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993CD302-ACD5-424F-A798-CE0286F3116F}" xr6:coauthVersionLast="45" xr6:coauthVersionMax="45" xr10:uidLastSave="{00000000-0000-0000-0000-000000000000}"/>
  <bookViews>
    <workbookView xWindow="1520" yWindow="720" windowWidth="17100" windowHeight="10080" xr2:uid="{00000000-000D-0000-FFFF-FFFF00000000}"/>
  </bookViews>
  <sheets>
    <sheet name="AL POR MAYOR" sheetId="1" r:id="rId1"/>
  </sheets>
  <calcPr calcId="191029"/>
</workbook>
</file>

<file path=xl/calcChain.xml><?xml version="1.0" encoding="utf-8"?>
<calcChain xmlns="http://schemas.openxmlformats.org/spreadsheetml/2006/main">
  <c r="E93" i="1" l="1"/>
  <c r="E17" i="1"/>
  <c r="E16" i="1"/>
  <c r="D115" i="1"/>
  <c r="E112" i="1"/>
  <c r="E109" i="1"/>
  <c r="E106" i="1"/>
  <c r="E105" i="1"/>
  <c r="E47" i="1" l="1"/>
  <c r="E108" i="1"/>
  <c r="E96" i="1"/>
  <c r="E92" i="1"/>
  <c r="E94" i="1"/>
  <c r="E91" i="1"/>
  <c r="E76" i="1"/>
  <c r="E75" i="1"/>
  <c r="E73" i="1"/>
  <c r="E82" i="1"/>
  <c r="E83" i="1"/>
  <c r="E79" i="1"/>
  <c r="E46" i="1"/>
  <c r="E45" i="1"/>
  <c r="E13" i="1"/>
  <c r="E113" i="1" l="1"/>
  <c r="E114" i="1"/>
  <c r="E111" i="1"/>
  <c r="E110" i="1"/>
  <c r="E97" i="1"/>
  <c r="E98" i="1"/>
  <c r="E99" i="1"/>
  <c r="E100" i="1"/>
  <c r="E101" i="1"/>
  <c r="E102" i="1"/>
  <c r="E103" i="1"/>
  <c r="E104" i="1"/>
  <c r="E95" i="1"/>
  <c r="E88" i="1"/>
  <c r="E89" i="1"/>
  <c r="E78" i="1"/>
  <c r="E80" i="1"/>
  <c r="E81" i="1"/>
  <c r="E84" i="1"/>
  <c r="E85" i="1"/>
  <c r="E86" i="1"/>
  <c r="E87" i="1"/>
  <c r="E77" i="1"/>
  <c r="E69" i="1"/>
  <c r="E70" i="1"/>
  <c r="E71" i="1"/>
  <c r="E72" i="1"/>
  <c r="E68" i="1"/>
  <c r="E66" i="1"/>
  <c r="E67" i="1"/>
  <c r="E65" i="1"/>
  <c r="E58" i="1"/>
  <c r="E59" i="1"/>
  <c r="E60" i="1"/>
  <c r="E61" i="1"/>
  <c r="E62" i="1"/>
  <c r="E63" i="1"/>
  <c r="E57" i="1"/>
  <c r="E54" i="1"/>
  <c r="E55" i="1"/>
  <c r="E56" i="1"/>
  <c r="E53" i="1"/>
  <c r="E51" i="1"/>
  <c r="E50" i="1"/>
  <c r="E41" i="1"/>
  <c r="E42" i="1"/>
  <c r="E43" i="1"/>
  <c r="E44" i="1"/>
  <c r="E48" i="1"/>
  <c r="E49" i="1"/>
  <c r="E40" i="1"/>
  <c r="E29" i="1"/>
  <c r="E30" i="1"/>
  <c r="E31" i="1"/>
  <c r="E32" i="1"/>
  <c r="E33" i="1"/>
  <c r="E34" i="1"/>
  <c r="E35" i="1"/>
  <c r="E36" i="1"/>
  <c r="E37" i="1"/>
  <c r="E38" i="1"/>
  <c r="E28" i="1"/>
  <c r="E20" i="1"/>
  <c r="E21" i="1"/>
  <c r="E22" i="1"/>
  <c r="E23" i="1"/>
  <c r="E24" i="1"/>
  <c r="E25" i="1"/>
  <c r="E26" i="1"/>
  <c r="E19" i="1"/>
  <c r="E15" i="1"/>
  <c r="E9" i="1"/>
  <c r="E10" i="1"/>
  <c r="E11" i="1"/>
  <c r="E12" i="1"/>
  <c r="E8" i="1"/>
  <c r="E6" i="1"/>
  <c r="E4" i="1"/>
  <c r="E115" i="1" l="1"/>
</calcChain>
</file>

<file path=xl/sharedStrings.xml><?xml version="1.0" encoding="utf-8"?>
<sst xmlns="http://schemas.openxmlformats.org/spreadsheetml/2006/main" count="119" uniqueCount="117">
  <si>
    <t>PRECIO POR 12</t>
  </si>
  <si>
    <t>CANTIDAD</t>
  </si>
  <si>
    <t>TOTAL</t>
  </si>
  <si>
    <t>ACRYGELES</t>
  </si>
  <si>
    <t>GELES LÍQUIDOS</t>
  </si>
  <si>
    <t>BASE Y TOP COATS</t>
  </si>
  <si>
    <t>ALICATES PARA UÑAS, ALICATES PARA PIEL</t>
  </si>
  <si>
    <t>TIJERAS PARA CUTICULA</t>
  </si>
  <si>
    <t>PUSHERS</t>
  </si>
  <si>
    <t>TOTAL DEL PEDIDO</t>
  </si>
  <si>
    <t>RN RUSSIAN NAILS TOP COAT brillante 15ml/0.5oz</t>
  </si>
  <si>
    <t>RN RUSSIAN NAILS RUBBER BASE transparente 15ml/0.5oz</t>
  </si>
  <si>
    <t>RN RUSSIAN NAILS RUBBER BASE transparente 60ml/2oz</t>
  </si>
  <si>
    <t>STALEKS PRO Alicate para uñas SMART 70, 14mm</t>
  </si>
  <si>
    <t>STALEKS PRO Alicate para uñas encarnadas SMART 71, 14mm</t>
  </si>
  <si>
    <t>STALEKS PRO Alicate para uñas EXPERT 60, 12mm/16mm</t>
  </si>
  <si>
    <t>STALEKS PRO Alicate para uñas encarnadas EXPERT 61, 12mm/16mm</t>
  </si>
  <si>
    <t>STALEKS PRO Alicate para piel SMART 10, 5/7mm</t>
  </si>
  <si>
    <t>STALEKS PRO Alicate para piel SMART 30, 5/7mm</t>
  </si>
  <si>
    <t>STALEKS PRO Alicate para piel SMART 80, 5/7mm</t>
  </si>
  <si>
    <t>STALKES PRO Alicate para piel EXPERT 81, 6mm</t>
  </si>
  <si>
    <t>STALEKS PRO Tijera para cutícula SMART 22 TYPE 1</t>
  </si>
  <si>
    <t>STALEKS PRO Tijera para cutícula SMART 40 TYPE 3</t>
  </si>
  <si>
    <t>STALEKS PRO Tijera para cutícula SMART 41 TYPE 3 (con gancho)</t>
  </si>
  <si>
    <t>STALEKS PRO Tijera para cutícula EXPERT 11 TYPE 1 para zurdos</t>
  </si>
  <si>
    <t>STALEKS PRO Tijera para cutícula EXPERT 50 TYPE 1/TYPE 2/TYPE 3</t>
  </si>
  <si>
    <t>STALEKS PRO Microtijera EXPERT 90 TYPE 1</t>
  </si>
  <si>
    <t>STALEKS PRO Tijera para cutícula EXCLUSIVE 21 TYPE 1 con gancho (diseño MAGNOLIA)</t>
  </si>
  <si>
    <t>STALEKS PRO Tijera para cutícula EXCLUSIVE 23 TYPE 1 con gancho (diseño MAGNOLIA)</t>
  </si>
  <si>
    <t>STALEKS PRO Pusher SMART 50 TYPE 2</t>
  </si>
  <si>
    <t>STALEKS PRO Pusher SMART 70 TYPE 1</t>
  </si>
  <si>
    <t>STALEKS PRO Pusher EXPERT 51 TYPE 1</t>
  </si>
  <si>
    <t>STALEKS PRO Pusher EXPERT 52 TYPE 1/TYPE 2</t>
  </si>
  <si>
    <t>STALEKS PRO Pusher EXPERT 90 TYPE 2/TYPE 3/TYPE 4.2</t>
  </si>
  <si>
    <t>STALEKS PRO Herramienta para pedicura EXPERT 20 TYPE 1/TYPE 2</t>
  </si>
  <si>
    <t>STALEKS PRO Herramienta para pedicura EXPERT 60 TYPE 3/TYPE 4</t>
  </si>
  <si>
    <t xml:space="preserve">STALEKS PRO Pinza de arrastre PODO 10 </t>
  </si>
  <si>
    <t>STALEKS PRO Base metálica EXPERT 20 (recta)</t>
  </si>
  <si>
    <t>STALEKS PRO Base metálica EXPERT 50 (corta)</t>
  </si>
  <si>
    <t>STALEKS PRO Paleta para pedicura EXPERT 10</t>
  </si>
  <si>
    <t>STALEKS PRO Repuestos para EXPERT 10 100/180 grit (30 unidades)</t>
  </si>
  <si>
    <t>STALEKS PRO Repuestos acolchados para EXPERT 20 100/180/240 grit (30 unidades)</t>
  </si>
  <si>
    <t>STALEKS PRO Repuestos acolchados para EXPERT 40 100/150/180/240 grit (30 unidades)</t>
  </si>
  <si>
    <t>STALEKS PRO Repuestos sponge para EXPERT 50 180/240 grit (10 unidades)</t>
  </si>
  <si>
    <t>STALEKS PRO PODODISC talla S, 15mm</t>
  </si>
  <si>
    <t>STALEKS PRO PODODISC talla M, 20mm</t>
  </si>
  <si>
    <t>STALEKS PRO PODODISC talla L, 25mm</t>
  </si>
  <si>
    <t>STALEKS PRO Repuestos finos para PODODISC talla S 80/100/180/240 grit (50 unidades)</t>
  </si>
  <si>
    <t>STALEKS PRO Repuestos sponge para PODODISC talla S (25 unidades)</t>
  </si>
  <si>
    <t>STALEKS PRO Repuestos finos para PODODISC talla M 80/100/180/240 grit (50 unidades)</t>
  </si>
  <si>
    <t>STALEKS PRO Repuestos sponge para PODODISC talla M (25 unidades)</t>
  </si>
  <si>
    <t>STALEKS PRO Repuestos finos para PODODISC talla L 80/100/180/240 grit (50 unidades)</t>
  </si>
  <si>
    <t>STALEKS PRO Repuestos sponge para PODODISC talla L (25 unidades)</t>
  </si>
  <si>
    <t>STALEKS PRO Fresa de diamante ESFERA 3.5mm grano fino/medio</t>
  </si>
  <si>
    <t>STALEKS PRO Fresa de diamante ESFERA 4.0mm grano fino/medio</t>
  </si>
  <si>
    <t>STALEKS PRO Fresa de diamante CILINDRO 2.5mm grano fino/medio</t>
  </si>
  <si>
    <t>STALEKS PRO Fresa de carburo BARRIL con punta de seguridad 6.0mm grano medio, cabeza 14mm</t>
  </si>
  <si>
    <t>STALEKS PRO Fresa de carburo CONO 2.3mm grano fino, cabeza 8mm</t>
  </si>
  <si>
    <t>STALEKS PRO Fresa de carburo CONO 2.3mm grano medio, cabeza 14mm</t>
  </si>
  <si>
    <t>STALEKS PRO Bandeja para herramientas EXPERT 10 TYPE 1</t>
  </si>
  <si>
    <t>STALEKS PRO Bandeja para fresas EXPERT 20 TYPE 1</t>
  </si>
  <si>
    <t>Pincel para acrygel con espátula (cualquier color)</t>
  </si>
  <si>
    <t>RN RUSSIAN NAILS Pincel para gel (11mm) + liner (7mm)</t>
  </si>
  <si>
    <t>STALEKS PRO Tijera para cutícula UNIQ 10 TYPE 3/10 TYPE 4/20 TYPE 4/30 TYPE 4</t>
  </si>
  <si>
    <t>STALEKS PRO Fresa de diamante GOTA 2.3mm grano fino/medio</t>
  </si>
  <si>
    <t>RN RUSSIAN NAILS TOP COAT brillante 60ml/2oz</t>
  </si>
  <si>
    <t>STALEKS PRO Base metálica EXPERT 40 (media luna)</t>
  </si>
  <si>
    <t>STALEKS PRO Fresa de carburo CONO ROMO 6.0mm grano fino/fino-medio/medio/grueso, cabeza 14mm</t>
  </si>
  <si>
    <t>STALEKS PRO Fresa de diamante GOTA 4.0mm grano fino/medio, cabeza 12.0mm</t>
  </si>
  <si>
    <t>STALEKS PRO Fresa de diamante CILINDRO REDONDEADO 2.3mm grano fino/medio, cabeza 8.0mm</t>
  </si>
  <si>
    <t>PRECIO PVP</t>
  </si>
  <si>
    <t>DUAL FORMS</t>
  </si>
  <si>
    <t>RN RUSSIAN NAILS DUAL FORMS (caja de 120 unidades)</t>
  </si>
  <si>
    <t>STALEKS PRO Fresa de carburo CONO ROMO 4.0mm grano extra fino/medio, cabeza 13mm</t>
  </si>
  <si>
    <t>STALEKS PRO Toallitas perforadas sin pelusa, 400 unidades</t>
  </si>
  <si>
    <t>STALEKS PRO Fresa de carburo CHOCLO 6.0mm grano fino/medio, cabeza 14mm PARA ZURDOS</t>
  </si>
  <si>
    <t>RN RUSSIAN NAILS DUAL FORMS (moldes de silicona para la técnica de reversa)</t>
  </si>
  <si>
    <t>RN RUSSIAN NAILS Acrygel, 30g  (transparente)</t>
  </si>
  <si>
    <t>RN RUSSIAN NAILS LIQUID BUILDER GEL, 30g</t>
  </si>
  <si>
    <t>Pulidor de silicona y carburo BALA (grano fino/grano medio)</t>
  </si>
  <si>
    <t>Pulidor de silicona y carburo CONO ROMO (grano fino/grano medio)</t>
  </si>
  <si>
    <t>Broca de carburo 5 en 1 (grano fino/medio/grueso)</t>
  </si>
  <si>
    <t>Fresa-pusher ONEY CLEAN</t>
  </si>
  <si>
    <t>Fresa de cerámica CHOCLO 5.0mm grano fino/medio/grueso</t>
  </si>
  <si>
    <t>Iman 4 en 1 para efecto OJO DE GATO</t>
  </si>
  <si>
    <t xml:space="preserve">Iman pequeño para efecto OJO DE GATO </t>
  </si>
  <si>
    <t>RN RUSSIAN NAILS 3D TOP COAT 15ml/0.5oz</t>
  </si>
  <si>
    <t>RN RUSSIAN NAILS DUAL FORMS (kit de moldes)</t>
  </si>
  <si>
    <t>RN RUSSIAN NAILS TOP COAT matte 15ml/0.5oz</t>
  </si>
  <si>
    <t>STALEKS PRO Limas en rollo BOBBINAIL 100/180/240 grit (adhesivos/papmAm)</t>
  </si>
  <si>
    <t>STALEKS PRO Rollo de repuestos para BOBBINAIL 100/180/240 grit (adhesivos/papmAm)</t>
  </si>
  <si>
    <t>STALEKS PRO DUO Fresa de diamante GOTA 5.0mm grano medio-grueso, cabeza 12.0mm</t>
  </si>
  <si>
    <t>STALEKS PRO DUO Fresa de diamante FLAMA AGUDA 2.1mm grano fino-medio/medio-grueso, cabeza 8.0mm</t>
  </si>
  <si>
    <t>STALEKS PRO Fresa de diamante FLAMA AGUDA 2.1/2.3mm grano fino/medio, cabeza 8.0mm</t>
  </si>
  <si>
    <t>STALEKS PRO Fresa de diamante PERA 2.3mm grano fino/medio, cabeza 5.0mm</t>
  </si>
  <si>
    <t>STALEKS PRO Fresa de diamante OLIVA 2.5mm grano fino/medio, cabeza 5.0mm</t>
  </si>
  <si>
    <t>STALEKS PRO Fresa de diamante CONO TRUNCADO 1.8mm grano fino/medio, cabeza 8.0mm</t>
  </si>
  <si>
    <t>STALEKS PRO Fresa de carburo CHOCLO 4.0mm grano grueso, cabeza 14mm</t>
  </si>
  <si>
    <t>STALEKS PRO Mango para pusher UNIQ COMBO (plateado)</t>
  </si>
  <si>
    <t>STALEKS PRO Tijera para cutícula EXCLUSIVE 20 TYPE 1 (diseño MAGNOLIA)</t>
  </si>
  <si>
    <t>STALEKS PRO Cabeza para pusher UNIQ COMBO 11/31/32/35/36</t>
  </si>
  <si>
    <t>STALEKS PRO Cabeza para pusher UNIQ COMBO 12/13/16/18</t>
  </si>
  <si>
    <t>STALEKS PRO Fresa de diamante FLAMA 2.1/2.3mm grano fino/medio, cabeza 8.0/10.0mm</t>
  </si>
  <si>
    <t>STALEKS PRO Fresa de carburo PINO 6.0mm grano fino/medio/grueso, cabeza 14mm</t>
  </si>
  <si>
    <t>STALEKS PRO Fresa de carburo CHOCLO 5.0mm grano fino/fino-medio/medio, cabeza 13mm</t>
  </si>
  <si>
    <t xml:space="preserve">STALEKS PRO Fresa de carburo CHOCLO 6.0mm grano fino/fino-medio/medio, cabeza 14mm </t>
  </si>
  <si>
    <r>
      <t xml:space="preserve">CONDICIONES DE LOS PEDIDOS AL POR MAYOR. Los precios al por mayor se aplican en los siguientes casos:
</t>
    </r>
    <r>
      <rPr>
        <b/>
        <sz val="11"/>
        <rFont val="Calibri"/>
        <family val="2"/>
        <scheme val="minor"/>
      </rPr>
      <t>1. Compra por docena dentro de una misma categoría (las categorías están marcadas en color verde). 2. Сompra mínima de $650 en precios PVP mezclando cualquier producto de la lista. Por ejemplo, es posible combinar diferentes productos: 5 tijeras, 5 bases rubber, 12 alicates, etc. Una vez alcanzado el monto mínimo de $650 PVP, se aplicarán automáticamente los precios al por mayor indicados en el documento. Los precios mostrados ya son los precios mínimos al por mayor y se mantienen para pedidos superiores al monto mínimo. El costo de envío se calcula individualmente según el peso y destino del pedido. Realizamos envíos por Servientrega y también por encomienda (retiro en terminal terrestre). Los productos que no están en la lista no están disponibles al por mayor.</t>
    </r>
  </si>
  <si>
    <t>PODODISCOS Y SUS REPUESTOS</t>
  </si>
  <si>
    <t>BASES METALICAS Y SUS REPUESTOS</t>
  </si>
  <si>
    <t>FRESAS DE DIAMANTE Y PULIDORES DE SILICONA</t>
  </si>
  <si>
    <t>FRESAS DE CARBURO/CERÁMICA Y PULIDORES DE SILICONA</t>
  </si>
  <si>
    <t>ACCESORIOS</t>
  </si>
  <si>
    <t>STALEKS PRO Tijera para cutícula EXCLUSIVE 22 TYPE 1 (diseño MAGNOLIA)</t>
  </si>
  <si>
    <t>Fresa de cerámica delgada, grano medio</t>
  </si>
  <si>
    <t>STALEKS PRO Repuestos papmAm acolchados SMART para base recta EXPERT 20 100/150/180/240 grit (30 unidades)</t>
  </si>
  <si>
    <t>STALEKS PRO Pusher PODO 20 TYPE 1</t>
  </si>
  <si>
    <t>NOMBRE DEL PRODUCTO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</si>
</sst>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none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8" tint="0.59999389629810485"/>
        <bgColor theme="8" tint="0.59999389629810485"/>
      </patternFill>
    </fill>
    <fill>
      <patternFill patternType="none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99CC"/>
        <bgColor indexed="5"/>
      </patternFill>
    </fill>
    <fill>
      <patternFill patternType="solid">
        <fgColor rgb="FFFFFF9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CC"/>
        <bgColor theme="9" tint="0.59999389629810485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0"/>
        <bgColor rgb="FFDCDFFA"/>
      </patternFill>
    </fill>
    <fill>
      <patternFill patternType="solid">
        <fgColor rgb="FFFFCCFF"/>
        <bgColor rgb="FFF5B8EC"/>
      </patternFill>
    </fill>
    <fill>
      <patternFill patternType="solid">
        <fgColor theme="6" tint="0.59999389629810485"/>
        <bgColor theme="7" tint="0.79998168889431442"/>
      </patternFill>
    </fill>
    <fill>
      <patternFill patternType="solid">
        <fgColor theme="4" tint="0.59999389629810485"/>
        <bgColor indexed="4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rgb="FFFADAF6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rgb="FFDCDFFA"/>
      </patternFill>
    </fill>
    <fill>
      <patternFill patternType="solid">
        <fgColor rgb="FFFF99CC"/>
        <bgColor rgb="FFDCDFFA"/>
      </patternFill>
    </fill>
    <fill>
      <patternFill patternType="solid">
        <fgColor theme="7" tint="0.39997558519241921"/>
        <bgColor rgb="FFFADAF6"/>
      </patternFill>
    </fill>
    <fill>
      <patternFill patternType="solid">
        <fgColor rgb="FFFFCC00"/>
        <bgColor theme="7" tint="0.39997558519241921"/>
      </patternFill>
    </fill>
    <fill>
      <patternFill patternType="solid">
        <fgColor rgb="FFFFCC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3">
    <xf numFmtId="0" fontId="0" fillId="0" borderId="0" xfId="0"/>
    <xf numFmtId="0" fontId="0" fillId="3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6" borderId="1" xfId="0" applyFill="1" applyBorder="1" applyProtection="1">
      <protection locked="0"/>
    </xf>
    <xf numFmtId="0" fontId="0" fillId="7" borderId="1" xfId="0" applyFill="1" applyBorder="1" applyProtection="1">
      <protection locked="0"/>
    </xf>
    <xf numFmtId="0" fontId="0" fillId="10" borderId="1" xfId="0" applyFill="1" applyBorder="1" applyProtection="1">
      <protection locked="0"/>
    </xf>
    <xf numFmtId="0" fontId="0" fillId="11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</xf>
    <xf numFmtId="0" fontId="0" fillId="10" borderId="1" xfId="0" applyFill="1" applyBorder="1" applyProtection="1"/>
    <xf numFmtId="0" fontId="0" fillId="10" borderId="1" xfId="0" applyFill="1" applyBorder="1" applyAlignment="1" applyProtection="1">
      <alignment vertical="center" wrapText="1"/>
    </xf>
    <xf numFmtId="0" fontId="0" fillId="6" borderId="1" xfId="0" applyFill="1" applyBorder="1" applyAlignment="1" applyProtection="1">
      <alignment vertical="center" wrapText="1"/>
    </xf>
    <xf numFmtId="0" fontId="0" fillId="6" borderId="1" xfId="0" applyFill="1" applyBorder="1" applyAlignment="1" applyProtection="1">
      <alignment wrapText="1"/>
    </xf>
    <xf numFmtId="0" fontId="0" fillId="12" borderId="1" xfId="0" applyFill="1" applyBorder="1" applyProtection="1">
      <protection locked="0"/>
    </xf>
    <xf numFmtId="0" fontId="0" fillId="14" borderId="1" xfId="0" applyFill="1" applyBorder="1" applyProtection="1">
      <protection locked="0"/>
    </xf>
    <xf numFmtId="0" fontId="0" fillId="15" borderId="1" xfId="0" applyFill="1" applyBorder="1" applyProtection="1">
      <protection locked="0"/>
    </xf>
    <xf numFmtId="0" fontId="7" fillId="7" borderId="1" xfId="0" applyFont="1" applyFill="1" applyBorder="1" applyAlignment="1" applyProtection="1">
      <alignment vertical="center" wrapText="1"/>
    </xf>
    <xf numFmtId="0" fontId="7" fillId="11" borderId="1" xfId="0" applyFont="1" applyFill="1" applyBorder="1" applyAlignment="1" applyProtection="1">
      <alignment vertical="center" wrapText="1"/>
    </xf>
    <xf numFmtId="0" fontId="7" fillId="6" borderId="1" xfId="0" applyFont="1" applyFill="1" applyBorder="1" applyAlignment="1" applyProtection="1">
      <alignment vertical="center" wrapText="1"/>
    </xf>
    <xf numFmtId="0" fontId="11" fillId="0" borderId="1" xfId="0" applyFont="1" applyBorder="1" applyAlignment="1" applyProtection="1">
      <alignment horizontal="center"/>
    </xf>
    <xf numFmtId="0" fontId="0" fillId="9" borderId="1" xfId="0" applyFill="1" applyBorder="1" applyProtection="1">
      <protection locked="0"/>
    </xf>
    <xf numFmtId="0" fontId="11" fillId="0" borderId="2" xfId="0" applyFont="1" applyBorder="1" applyAlignment="1" applyProtection="1">
      <alignment horizontal="left"/>
    </xf>
    <xf numFmtId="0" fontId="13" fillId="3" borderId="2" xfId="0" applyFont="1" applyFill="1" applyBorder="1" applyAlignment="1" applyProtection="1">
      <alignment horizontal="left"/>
    </xf>
    <xf numFmtId="0" fontId="0" fillId="14" borderId="2" xfId="0" applyFill="1" applyBorder="1" applyAlignment="1" applyProtection="1">
      <alignment horizontal="left"/>
    </xf>
    <xf numFmtId="0" fontId="0" fillId="15" borderId="2" xfId="0" applyFill="1" applyBorder="1" applyAlignment="1" applyProtection="1">
      <alignment horizontal="left"/>
    </xf>
    <xf numFmtId="0" fontId="0" fillId="12" borderId="2" xfId="0" applyFill="1" applyBorder="1" applyAlignment="1" applyProtection="1">
      <alignment horizontal="left" vertical="center" wrapText="1"/>
    </xf>
    <xf numFmtId="0" fontId="0" fillId="4" borderId="2" xfId="0" applyFill="1" applyBorder="1" applyAlignment="1" applyProtection="1">
      <alignment horizontal="left"/>
    </xf>
    <xf numFmtId="0" fontId="0" fillId="9" borderId="2" xfId="0" applyFill="1" applyBorder="1" applyAlignment="1" applyProtection="1">
      <alignment horizontal="left"/>
    </xf>
    <xf numFmtId="0" fontId="0" fillId="5" borderId="2" xfId="0" applyFill="1" applyBorder="1" applyAlignment="1" applyProtection="1">
      <alignment horizontal="left" vertical="center" wrapText="1"/>
    </xf>
    <xf numFmtId="0" fontId="0" fillId="5" borderId="2" xfId="0" applyFill="1" applyBorder="1" applyAlignment="1" applyProtection="1">
      <alignment horizontal="left" wrapText="1"/>
    </xf>
    <xf numFmtId="0" fontId="0" fillId="5" borderId="2" xfId="0" applyFill="1" applyBorder="1" applyAlignment="1" applyProtection="1">
      <alignment horizontal="left"/>
    </xf>
    <xf numFmtId="0" fontId="0" fillId="17" borderId="1" xfId="0" applyFill="1" applyBorder="1" applyAlignment="1" applyProtection="1">
      <alignment vertical="center" wrapText="1"/>
    </xf>
    <xf numFmtId="0" fontId="0" fillId="17" borderId="1" xfId="0" applyFill="1" applyBorder="1" applyProtection="1"/>
    <xf numFmtId="0" fontId="0" fillId="17" borderId="1" xfId="0" applyFill="1" applyBorder="1" applyProtection="1">
      <protection locked="0"/>
    </xf>
    <xf numFmtId="0" fontId="3" fillId="18" borderId="1" xfId="0" applyFont="1" applyFill="1" applyBorder="1" applyAlignment="1" applyProtection="1">
      <alignment horizontal="left" vertical="center" wrapText="1"/>
    </xf>
    <xf numFmtId="0" fontId="0" fillId="22" borderId="1" xfId="0" applyFill="1" applyBorder="1" applyAlignment="1" applyProtection="1">
      <alignment vertical="center"/>
    </xf>
    <xf numFmtId="0" fontId="4" fillId="22" borderId="1" xfId="0" applyFont="1" applyFill="1" applyBorder="1" applyAlignment="1" applyProtection="1">
      <alignment vertical="center" wrapText="1"/>
    </xf>
    <xf numFmtId="0" fontId="7" fillId="22" borderId="1" xfId="0" applyFont="1" applyFill="1" applyBorder="1" applyAlignment="1" applyProtection="1">
      <alignment vertical="center" wrapText="1"/>
    </xf>
    <xf numFmtId="0" fontId="5" fillId="22" borderId="1" xfId="0" applyFont="1" applyFill="1" applyBorder="1" applyAlignment="1" applyProtection="1">
      <alignment vertical="center" shrinkToFit="1"/>
    </xf>
    <xf numFmtId="0" fontId="0" fillId="22" borderId="1" xfId="0" applyFill="1" applyBorder="1" applyProtection="1">
      <protection locked="0"/>
    </xf>
    <xf numFmtId="0" fontId="2" fillId="18" borderId="1" xfId="0" applyFont="1" applyFill="1" applyBorder="1" applyAlignment="1" applyProtection="1">
      <alignment horizontal="left" vertical="center" wrapText="1"/>
    </xf>
    <xf numFmtId="2" fontId="11" fillId="0" borderId="1" xfId="0" applyNumberFormat="1" applyFont="1" applyBorder="1" applyAlignment="1" applyProtection="1">
      <alignment horizontal="center" vertical="center"/>
    </xf>
    <xf numFmtId="2" fontId="0" fillId="0" borderId="1" xfId="0" applyNumberFormat="1" applyFill="1" applyBorder="1" applyProtection="1"/>
    <xf numFmtId="2" fontId="0" fillId="0" borderId="1" xfId="0" applyNumberFormat="1" applyFill="1" applyBorder="1" applyAlignment="1" applyProtection="1">
      <alignment horizontal="right" wrapText="1"/>
    </xf>
    <xf numFmtId="2" fontId="13" fillId="0" borderId="1" xfId="0" applyNumberFormat="1" applyFont="1" applyFill="1" applyBorder="1" applyAlignment="1" applyProtection="1">
      <alignment horizontal="right" wrapText="1"/>
    </xf>
    <xf numFmtId="2" fontId="0" fillId="21" borderId="1" xfId="0" applyNumberFormat="1" applyFill="1" applyBorder="1" applyProtection="1"/>
    <xf numFmtId="2" fontId="3" fillId="0" borderId="1" xfId="0" applyNumberFormat="1" applyFont="1" applyFill="1" applyBorder="1" applyAlignment="1" applyProtection="1">
      <alignment horizontal="right" vertical="center" wrapText="1"/>
    </xf>
    <xf numFmtId="2" fontId="2" fillId="0" borderId="1" xfId="0" applyNumberFormat="1" applyFont="1" applyFill="1" applyBorder="1" applyAlignment="1" applyProtection="1">
      <alignment horizontal="right" vertical="center" wrapText="1"/>
    </xf>
    <xf numFmtId="2" fontId="16" fillId="13" borderId="1" xfId="0" applyNumberFormat="1" applyFont="1" applyFill="1" applyBorder="1" applyAlignment="1" applyProtection="1">
      <alignment horizontal="center"/>
    </xf>
    <xf numFmtId="0" fontId="2" fillId="15" borderId="2" xfId="0" applyFont="1" applyFill="1" applyBorder="1" applyAlignment="1" applyProtection="1">
      <alignment horizontal="left"/>
    </xf>
    <xf numFmtId="2" fontId="17" fillId="0" borderId="1" xfId="0" applyNumberFormat="1" applyFont="1" applyBorder="1" applyAlignment="1" applyProtection="1">
      <alignment horizontal="center" vertical="center"/>
    </xf>
    <xf numFmtId="2" fontId="0" fillId="3" borderId="1" xfId="0" applyNumberFormat="1" applyFill="1" applyBorder="1" applyProtection="1"/>
    <xf numFmtId="2" fontId="0" fillId="14" borderId="1" xfId="0" applyNumberFormat="1" applyFill="1" applyBorder="1" applyProtection="1"/>
    <xf numFmtId="2" fontId="0" fillId="15" borderId="1" xfId="0" applyNumberFormat="1" applyFill="1" applyBorder="1" applyProtection="1"/>
    <xf numFmtId="2" fontId="0" fillId="12" borderId="1" xfId="0" applyNumberFormat="1" applyFill="1" applyBorder="1" applyAlignment="1" applyProtection="1">
      <alignment horizontal="right" wrapText="1"/>
    </xf>
    <xf numFmtId="2" fontId="0" fillId="4" borderId="1" xfId="0" applyNumberFormat="1" applyFill="1" applyBorder="1" applyProtection="1"/>
    <xf numFmtId="2" fontId="0" fillId="9" borderId="1" xfId="0" applyNumberFormat="1" applyFill="1" applyBorder="1" applyProtection="1"/>
    <xf numFmtId="2" fontId="0" fillId="5" borderId="1" xfId="0" applyNumberFormat="1" applyFill="1" applyBorder="1" applyAlignment="1" applyProtection="1">
      <alignment horizontal="right" wrapText="1"/>
    </xf>
    <xf numFmtId="2" fontId="0" fillId="5" borderId="1" xfId="0" applyNumberFormat="1" applyFill="1" applyBorder="1" applyProtection="1"/>
    <xf numFmtId="2" fontId="13" fillId="17" borderId="1" xfId="0" applyNumberFormat="1" applyFont="1" applyFill="1" applyBorder="1" applyAlignment="1" applyProtection="1">
      <alignment horizontal="right" wrapText="1"/>
    </xf>
    <xf numFmtId="2" fontId="0" fillId="17" borderId="1" xfId="0" applyNumberFormat="1" applyFill="1" applyBorder="1" applyProtection="1"/>
    <xf numFmtId="2" fontId="0" fillId="6" borderId="1" xfId="0" applyNumberFormat="1" applyFill="1" applyBorder="1" applyProtection="1"/>
    <xf numFmtId="2" fontId="0" fillId="6" borderId="1" xfId="0" applyNumberFormat="1" applyFill="1" applyBorder="1" applyAlignment="1" applyProtection="1">
      <alignment horizontal="right" wrapText="1"/>
    </xf>
    <xf numFmtId="2" fontId="0" fillId="7" borderId="1" xfId="0" applyNumberFormat="1" applyFill="1" applyBorder="1" applyProtection="1"/>
    <xf numFmtId="2" fontId="0" fillId="11" borderId="1" xfId="0" applyNumberFormat="1" applyFill="1" applyBorder="1" applyAlignment="1" applyProtection="1">
      <alignment horizontal="right" wrapText="1"/>
    </xf>
    <xf numFmtId="2" fontId="0" fillId="11" borderId="1" xfId="0" applyNumberFormat="1" applyFill="1" applyBorder="1" applyProtection="1"/>
    <xf numFmtId="2" fontId="0" fillId="10" borderId="1" xfId="0" applyNumberFormat="1" applyFill="1" applyBorder="1" applyProtection="1"/>
    <xf numFmtId="2" fontId="3" fillId="18" borderId="1" xfId="0" applyNumberFormat="1" applyFont="1" applyFill="1" applyBorder="1" applyAlignment="1" applyProtection="1">
      <alignment horizontal="right" vertical="center" wrapText="1"/>
    </xf>
    <xf numFmtId="2" fontId="0" fillId="22" borderId="1" xfId="0" applyNumberFormat="1" applyFill="1" applyBorder="1" applyAlignment="1" applyProtection="1">
      <alignment horizontal="right" wrapText="1"/>
    </xf>
    <xf numFmtId="2" fontId="5" fillId="22" borderId="1" xfId="0" applyNumberFormat="1" applyFont="1" applyFill="1" applyBorder="1" applyAlignment="1" applyProtection="1">
      <alignment horizontal="right" wrapText="1"/>
    </xf>
    <xf numFmtId="2" fontId="0" fillId="12" borderId="1" xfId="0" applyNumberFormat="1" applyFill="1" applyBorder="1" applyProtection="1"/>
    <xf numFmtId="0" fontId="2" fillId="12" borderId="2" xfId="0" applyFont="1" applyFill="1" applyBorder="1" applyAlignment="1" applyProtection="1">
      <alignment horizontal="left" vertical="center" wrapText="1"/>
    </xf>
    <xf numFmtId="0" fontId="2" fillId="15" borderId="2" xfId="0" applyFont="1" applyFill="1" applyBorder="1" applyAlignment="1" applyProtection="1">
      <alignment horizontal="left" vertical="center" wrapText="1"/>
    </xf>
    <xf numFmtId="0" fontId="2" fillId="11" borderId="1" xfId="0" applyFont="1" applyFill="1" applyBorder="1" applyProtection="1"/>
    <xf numFmtId="0" fontId="2" fillId="7" borderId="1" xfId="0" applyFont="1" applyFill="1" applyBorder="1" applyAlignment="1" applyProtection="1">
      <alignment vertical="center" wrapText="1"/>
    </xf>
    <xf numFmtId="0" fontId="2" fillId="22" borderId="1" xfId="0" applyFont="1" applyFill="1" applyBorder="1" applyAlignment="1" applyProtection="1">
      <alignment vertical="center" wrapText="1"/>
    </xf>
    <xf numFmtId="0" fontId="2" fillId="22" borderId="1" xfId="0" applyFont="1" applyFill="1" applyBorder="1" applyAlignment="1" applyProtection="1">
      <alignment vertical="center"/>
    </xf>
    <xf numFmtId="0" fontId="2" fillId="6" borderId="1" xfId="0" applyFont="1" applyFill="1" applyBorder="1" applyAlignment="1" applyProtection="1">
      <alignment wrapText="1"/>
    </xf>
    <xf numFmtId="0" fontId="2" fillId="17" borderId="2" xfId="0" applyFont="1" applyFill="1" applyBorder="1" applyAlignment="1" applyProtection="1">
      <alignment horizontal="left" vertical="center" wrapText="1"/>
    </xf>
    <xf numFmtId="0" fontId="0" fillId="19" borderId="2" xfId="0" applyFill="1" applyBorder="1" applyAlignment="1" applyProtection="1">
      <alignment horizontal="left" vertical="center" wrapText="1"/>
    </xf>
    <xf numFmtId="2" fontId="0" fillId="19" borderId="1" xfId="0" applyNumberFormat="1" applyFill="1" applyBorder="1" applyProtection="1"/>
    <xf numFmtId="0" fontId="0" fillId="19" borderId="2" xfId="0" applyFill="1" applyBorder="1" applyAlignment="1" applyProtection="1">
      <alignment horizontal="left"/>
    </xf>
    <xf numFmtId="0" fontId="13" fillId="19" borderId="2" xfId="0" applyFont="1" applyFill="1" applyBorder="1" applyAlignment="1" applyProtection="1">
      <alignment horizontal="left" wrapText="1"/>
    </xf>
    <xf numFmtId="2" fontId="13" fillId="19" borderId="1" xfId="0" applyNumberFormat="1" applyFont="1" applyFill="1" applyBorder="1" applyAlignment="1" applyProtection="1">
      <alignment horizontal="right" wrapText="1"/>
    </xf>
    <xf numFmtId="0" fontId="0" fillId="19" borderId="2" xfId="0" applyFill="1" applyBorder="1" applyAlignment="1" applyProtection="1">
      <alignment horizontal="left" wrapText="1"/>
    </xf>
    <xf numFmtId="2" fontId="0" fillId="19" borderId="1" xfId="0" applyNumberFormat="1" applyFill="1" applyBorder="1" applyAlignment="1" applyProtection="1">
      <alignment horizontal="right" wrapText="1"/>
    </xf>
    <xf numFmtId="0" fontId="6" fillId="19" borderId="2" xfId="0" applyFont="1" applyFill="1" applyBorder="1" applyAlignment="1" applyProtection="1">
      <alignment horizontal="left" wrapText="1"/>
    </xf>
    <xf numFmtId="0" fontId="0" fillId="19" borderId="1" xfId="0" applyFill="1" applyBorder="1" applyProtection="1">
      <protection locked="0"/>
    </xf>
    <xf numFmtId="0" fontId="2" fillId="19" borderId="1" xfId="0" applyFont="1" applyFill="1" applyBorder="1" applyAlignment="1" applyProtection="1">
      <alignment wrapText="1"/>
    </xf>
    <xf numFmtId="0" fontId="7" fillId="19" borderId="1" xfId="0" applyFont="1" applyFill="1" applyBorder="1" applyAlignment="1" applyProtection="1">
      <alignment wrapText="1"/>
    </xf>
    <xf numFmtId="0" fontId="0" fillId="19" borderId="1" xfId="0" applyFill="1" applyBorder="1" applyAlignment="1" applyProtection="1">
      <alignment vertical="center" wrapText="1"/>
    </xf>
    <xf numFmtId="0" fontId="2" fillId="19" borderId="1" xfId="0" applyFont="1" applyFill="1" applyBorder="1" applyAlignment="1" applyProtection="1">
      <alignment vertical="center" wrapText="1"/>
    </xf>
    <xf numFmtId="0" fontId="6" fillId="19" borderId="1" xfId="0" applyFont="1" applyFill="1" applyBorder="1" applyAlignment="1" applyProtection="1">
      <alignment vertical="center" wrapText="1"/>
    </xf>
    <xf numFmtId="0" fontId="5" fillId="19" borderId="1" xfId="0" applyFont="1" applyFill="1" applyBorder="1" applyAlignment="1" applyProtection="1">
      <alignment vertical="center" wrapText="1"/>
    </xf>
    <xf numFmtId="0" fontId="5" fillId="17" borderId="1" xfId="0" applyFont="1" applyFill="1" applyBorder="1" applyAlignment="1" applyProtection="1">
      <alignment vertical="center"/>
    </xf>
    <xf numFmtId="0" fontId="0" fillId="23" borderId="1" xfId="0" applyFill="1" applyBorder="1" applyAlignment="1" applyProtection="1">
      <alignment vertical="center" wrapText="1"/>
    </xf>
    <xf numFmtId="2" fontId="0" fillId="23" borderId="1" xfId="0" applyNumberFormat="1" applyFill="1" applyBorder="1" applyAlignment="1" applyProtection="1">
      <alignment horizontal="right" wrapText="1"/>
    </xf>
    <xf numFmtId="2" fontId="0" fillId="23" borderId="1" xfId="0" applyNumberFormat="1" applyFill="1" applyBorder="1" applyProtection="1"/>
    <xf numFmtId="0" fontId="0" fillId="23" borderId="1" xfId="0" applyFill="1" applyBorder="1" applyProtection="1">
      <protection locked="0"/>
    </xf>
    <xf numFmtId="0" fontId="0" fillId="24" borderId="1" xfId="0" applyFill="1" applyBorder="1" applyProtection="1"/>
    <xf numFmtId="2" fontId="0" fillId="24" borderId="1" xfId="0" applyNumberFormat="1" applyFill="1" applyBorder="1" applyProtection="1"/>
    <xf numFmtId="0" fontId="0" fillId="25" borderId="1" xfId="0" applyFill="1" applyBorder="1" applyAlignment="1" applyProtection="1">
      <alignment vertical="center" wrapText="1"/>
    </xf>
    <xf numFmtId="2" fontId="0" fillId="25" borderId="1" xfId="0" applyNumberFormat="1" applyFill="1" applyBorder="1" applyProtection="1"/>
    <xf numFmtId="0" fontId="0" fillId="24" borderId="1" xfId="0" applyFill="1" applyBorder="1" applyProtection="1">
      <protection locked="0"/>
    </xf>
    <xf numFmtId="0" fontId="0" fillId="25" borderId="1" xfId="0" applyFill="1" applyBorder="1" applyProtection="1">
      <protection locked="0"/>
    </xf>
    <xf numFmtId="0" fontId="0" fillId="26" borderId="1" xfId="0" applyFill="1" applyBorder="1" applyAlignment="1" applyProtection="1">
      <alignment vertical="center" wrapText="1"/>
    </xf>
    <xf numFmtId="2" fontId="0" fillId="26" borderId="1" xfId="0" applyNumberFormat="1" applyFill="1" applyBorder="1" applyProtection="1"/>
    <xf numFmtId="2" fontId="0" fillId="26" borderId="1" xfId="0" applyNumberFormat="1" applyFill="1" applyBorder="1" applyAlignment="1" applyProtection="1">
      <alignment horizontal="right" wrapText="1"/>
    </xf>
    <xf numFmtId="0" fontId="0" fillId="27" borderId="1" xfId="0" applyFill="1" applyBorder="1" applyAlignment="1" applyProtection="1">
      <alignment vertical="center" wrapText="1"/>
    </xf>
    <xf numFmtId="2" fontId="0" fillId="27" borderId="1" xfId="0" applyNumberFormat="1" applyFill="1" applyBorder="1" applyProtection="1"/>
    <xf numFmtId="0" fontId="0" fillId="26" borderId="1" xfId="0" applyFill="1" applyBorder="1" applyAlignment="1" applyProtection="1">
      <alignment wrapText="1"/>
    </xf>
    <xf numFmtId="0" fontId="0" fillId="26" borderId="1" xfId="0" applyFill="1" applyBorder="1" applyProtection="1">
      <protection locked="0"/>
    </xf>
    <xf numFmtId="0" fontId="0" fillId="27" borderId="1" xfId="0" applyFill="1" applyBorder="1" applyProtection="1">
      <protection locked="0"/>
    </xf>
    <xf numFmtId="0" fontId="0" fillId="28" borderId="1" xfId="0" applyFill="1" applyBorder="1" applyProtection="1"/>
    <xf numFmtId="2" fontId="0" fillId="28" borderId="1" xfId="0" applyNumberFormat="1" applyFill="1" applyBorder="1" applyProtection="1"/>
    <xf numFmtId="0" fontId="0" fillId="28" borderId="1" xfId="0" applyFill="1" applyBorder="1" applyProtection="1">
      <protection locked="0"/>
    </xf>
    <xf numFmtId="0" fontId="0" fillId="29" borderId="1" xfId="0" applyFill="1" applyBorder="1" applyProtection="1"/>
    <xf numFmtId="2" fontId="0" fillId="29" borderId="1" xfId="0" applyNumberFormat="1" applyFill="1" applyBorder="1" applyProtection="1"/>
    <xf numFmtId="0" fontId="0" fillId="29" borderId="1" xfId="0" applyFill="1" applyBorder="1" applyProtection="1">
      <protection locked="0"/>
    </xf>
    <xf numFmtId="0" fontId="2" fillId="10" borderId="1" xfId="0" applyFont="1" applyFill="1" applyBorder="1" applyAlignment="1" applyProtection="1">
      <alignment horizontal="left" vertical="center" wrapText="1"/>
    </xf>
    <xf numFmtId="2" fontId="2" fillId="10" borderId="1" xfId="0" applyNumberFormat="1" applyFont="1" applyFill="1" applyBorder="1" applyAlignment="1" applyProtection="1">
      <alignment horizontal="right" vertical="center" wrapText="1"/>
    </xf>
    <xf numFmtId="0" fontId="7" fillId="26" borderId="1" xfId="0" applyFont="1" applyFill="1" applyBorder="1" applyAlignment="1" applyProtection="1">
      <alignment wrapText="1"/>
    </xf>
    <xf numFmtId="0" fontId="2" fillId="26" borderId="1" xfId="0" applyFont="1" applyFill="1" applyBorder="1" applyAlignment="1" applyProtection="1">
      <alignment horizontal="right"/>
      <protection locked="0"/>
    </xf>
    <xf numFmtId="0" fontId="1" fillId="30" borderId="1" xfId="0" applyFont="1" applyFill="1" applyBorder="1" applyAlignment="1" applyProtection="1">
      <alignment wrapText="1"/>
    </xf>
    <xf numFmtId="2" fontId="0" fillId="30" borderId="1" xfId="0" applyNumberFormat="1" applyFill="1" applyBorder="1" applyProtection="1"/>
    <xf numFmtId="0" fontId="2" fillId="30" borderId="1" xfId="0" applyFont="1" applyFill="1" applyBorder="1" applyAlignment="1" applyProtection="1">
      <alignment horizontal="right"/>
      <protection locked="0"/>
    </xf>
    <xf numFmtId="0" fontId="7" fillId="31" borderId="1" xfId="0" applyFont="1" applyFill="1" applyBorder="1" applyAlignment="1" applyProtection="1">
      <alignment wrapText="1"/>
    </xf>
    <xf numFmtId="2" fontId="0" fillId="31" borderId="1" xfId="0" applyNumberFormat="1" applyFill="1" applyBorder="1" applyProtection="1"/>
    <xf numFmtId="2" fontId="0" fillId="32" borderId="1" xfId="0" applyNumberFormat="1" applyFill="1" applyBorder="1" applyProtection="1"/>
    <xf numFmtId="0" fontId="0" fillId="31" borderId="1" xfId="0" applyFill="1" applyBorder="1" applyProtection="1">
      <protection locked="0"/>
    </xf>
    <xf numFmtId="0" fontId="7" fillId="32" borderId="1" xfId="0" applyFont="1" applyFill="1" applyBorder="1" applyAlignment="1" applyProtection="1">
      <alignment wrapText="1"/>
    </xf>
    <xf numFmtId="0" fontId="0" fillId="32" borderId="1" xfId="0" applyFill="1" applyBorder="1" applyProtection="1">
      <protection locked="0"/>
    </xf>
    <xf numFmtId="0" fontId="1" fillId="26" borderId="1" xfId="0" applyFont="1" applyFill="1" applyBorder="1" applyAlignment="1" applyProtection="1">
      <alignment vertical="center" wrapText="1"/>
    </xf>
    <xf numFmtId="0" fontId="9" fillId="13" borderId="1" xfId="0" applyFont="1" applyFill="1" applyBorder="1" applyProtection="1"/>
    <xf numFmtId="0" fontId="1" fillId="17" borderId="1" xfId="0" applyFont="1" applyFill="1" applyBorder="1" applyAlignment="1" applyProtection="1">
      <alignment vertical="center" wrapText="1"/>
    </xf>
    <xf numFmtId="2" fontId="11" fillId="0" borderId="1" xfId="0" applyNumberFormat="1" applyFont="1" applyBorder="1" applyAlignment="1" applyProtection="1">
      <alignment horizontal="center"/>
    </xf>
    <xf numFmtId="2" fontId="0" fillId="20" borderId="1" xfId="0" applyNumberFormat="1" applyFill="1" applyBorder="1" applyProtection="1"/>
    <xf numFmtId="2" fontId="0" fillId="22" borderId="1" xfId="0" applyNumberFormat="1" applyFill="1" applyBorder="1" applyProtection="1"/>
    <xf numFmtId="2" fontId="2" fillId="26" borderId="1" xfId="0" applyNumberFormat="1" applyFont="1" applyFill="1" applyBorder="1" applyAlignment="1" applyProtection="1">
      <alignment horizontal="right"/>
    </xf>
    <xf numFmtId="2" fontId="2" fillId="30" borderId="1" xfId="0" applyNumberFormat="1" applyFont="1" applyFill="1" applyBorder="1" applyAlignment="1" applyProtection="1">
      <alignment horizontal="right"/>
    </xf>
    <xf numFmtId="2" fontId="9" fillId="13" borderId="1" xfId="0" applyNumberFormat="1" applyFont="1" applyFill="1" applyBorder="1" applyProtection="1"/>
    <xf numFmtId="0" fontId="1" fillId="18" borderId="1" xfId="0" applyFont="1" applyFill="1" applyBorder="1" applyAlignment="1" applyProtection="1">
      <alignment horizontal="left" vertical="center" wrapText="1"/>
    </xf>
    <xf numFmtId="0" fontId="1" fillId="11" borderId="1" xfId="0" applyFont="1" applyFill="1" applyBorder="1" applyAlignment="1" applyProtection="1">
      <alignment vertical="center" shrinkToFit="1"/>
    </xf>
    <xf numFmtId="0" fontId="1" fillId="23" borderId="1" xfId="0" applyFont="1" applyFill="1" applyBorder="1" applyAlignment="1" applyProtection="1">
      <alignment vertical="center" wrapText="1"/>
    </xf>
    <xf numFmtId="0" fontId="9" fillId="16" borderId="1" xfId="0" applyFont="1" applyFill="1" applyBorder="1" applyAlignment="1" applyProtection="1">
      <alignment horizontal="center" vertical="center" wrapText="1"/>
    </xf>
    <xf numFmtId="0" fontId="16" fillId="16" borderId="1" xfId="0" applyFont="1" applyFill="1" applyBorder="1" applyAlignment="1" applyProtection="1">
      <alignment horizontal="center" vertical="center" wrapText="1"/>
    </xf>
    <xf numFmtId="0" fontId="9" fillId="16" borderId="1" xfId="0" applyFont="1" applyFill="1" applyBorder="1" applyAlignment="1" applyProtection="1">
      <alignment horizontal="center" wrapText="1"/>
    </xf>
    <xf numFmtId="0" fontId="11" fillId="16" borderId="1" xfId="0" applyFont="1" applyFill="1" applyBorder="1" applyAlignment="1" applyProtection="1">
      <alignment horizontal="center"/>
    </xf>
    <xf numFmtId="0" fontId="14" fillId="16" borderId="1" xfId="0" applyFont="1" applyFill="1" applyBorder="1" applyAlignment="1" applyProtection="1">
      <alignment horizontal="center" vertical="center" wrapText="1"/>
    </xf>
    <xf numFmtId="0" fontId="9" fillId="16" borderId="1" xfId="0" applyFont="1" applyFill="1" applyBorder="1" applyAlignment="1" applyProtection="1">
      <alignment horizontal="center"/>
    </xf>
    <xf numFmtId="0" fontId="3" fillId="18" borderId="1" xfId="0" applyFont="1" applyFill="1" applyBorder="1" applyAlignment="1" applyProtection="1">
      <alignment horizontal="left" vertical="center" wrapText="1"/>
      <protection locked="0"/>
    </xf>
    <xf numFmtId="0" fontId="2" fillId="10" borderId="1" xfId="0" applyFont="1" applyFill="1" applyBorder="1" applyAlignment="1" applyProtection="1">
      <alignment horizontal="right" vertical="center" wrapText="1"/>
      <protection locked="0"/>
    </xf>
    <xf numFmtId="0" fontId="8" fillId="17" borderId="1" xfId="0" applyFont="1" applyFill="1" applyBorder="1" applyAlignment="1" applyProtection="1">
      <alignment horizontal="center" vertical="top" wrapText="1"/>
    </xf>
    <xf numFmtId="0" fontId="0" fillId="0" borderId="0" xfId="0" applyProtection="1"/>
    <xf numFmtId="0" fontId="9" fillId="0" borderId="0" xfId="0" applyFont="1" applyBorder="1" applyAlignment="1" applyProtection="1">
      <alignment vertical="top" wrapText="1"/>
    </xf>
    <xf numFmtId="0" fontId="10" fillId="0" borderId="0" xfId="0" applyFont="1" applyProtection="1"/>
    <xf numFmtId="0" fontId="12" fillId="0" borderId="0" xfId="0" applyFont="1" applyBorder="1" applyAlignment="1" applyProtection="1">
      <alignment horizontal="center" vertical="center"/>
    </xf>
    <xf numFmtId="0" fontId="11" fillId="0" borderId="0" xfId="0" applyFont="1" applyBorder="1" applyProtection="1"/>
    <xf numFmtId="0" fontId="11" fillId="0" borderId="0" xfId="0" applyFont="1" applyFill="1" applyAlignment="1" applyProtection="1"/>
    <xf numFmtId="0" fontId="11" fillId="0" borderId="0" xfId="0" applyFont="1" applyFill="1" applyBorder="1" applyAlignment="1" applyProtection="1"/>
    <xf numFmtId="0" fontId="10" fillId="0" borderId="0" xfId="0" applyFont="1" applyFill="1" applyProtection="1"/>
    <xf numFmtId="0" fontId="0" fillId="2" borderId="0" xfId="0" applyFill="1" applyProtection="1"/>
    <xf numFmtId="0" fontId="0" fillId="2" borderId="0" xfId="0" applyFill="1" applyBorder="1" applyProtection="1"/>
    <xf numFmtId="0" fontId="13" fillId="0" borderId="0" xfId="0" applyFont="1" applyFill="1" applyAlignment="1" applyProtection="1">
      <alignment vertical="center" wrapText="1"/>
    </xf>
    <xf numFmtId="0" fontId="13" fillId="0" borderId="0" xfId="0" applyFont="1" applyFill="1" applyBorder="1" applyAlignment="1" applyProtection="1">
      <alignment vertical="center" wrapText="1"/>
    </xf>
    <xf numFmtId="0" fontId="0" fillId="0" borderId="0" xfId="0" applyFill="1" applyProtection="1"/>
    <xf numFmtId="0" fontId="0" fillId="0" borderId="0" xfId="0" applyFill="1" applyAlignment="1" applyProtection="1">
      <alignment wrapText="1"/>
    </xf>
    <xf numFmtId="0" fontId="0" fillId="0" borderId="0" xfId="0" applyFill="1" applyBorder="1" applyAlignment="1" applyProtection="1">
      <alignment wrapText="1"/>
    </xf>
    <xf numFmtId="0" fontId="0" fillId="0" borderId="0" xfId="0" applyFill="1" applyBorder="1" applyProtection="1"/>
    <xf numFmtId="0" fontId="9" fillId="0" borderId="0" xfId="0" applyFont="1" applyFill="1" applyAlignment="1" applyProtection="1">
      <alignment vertical="center" wrapText="1"/>
    </xf>
    <xf numFmtId="0" fontId="9" fillId="0" borderId="0" xfId="0" applyFont="1" applyFill="1" applyBorder="1" applyAlignment="1" applyProtection="1">
      <alignment vertical="center" wrapText="1"/>
    </xf>
    <xf numFmtId="0" fontId="9" fillId="0" borderId="0" xfId="0" applyFont="1" applyFill="1" applyAlignment="1" applyProtection="1">
      <alignment wrapText="1"/>
    </xf>
    <xf numFmtId="0" fontId="9" fillId="0" borderId="0" xfId="0" applyFont="1" applyFill="1" applyBorder="1" applyAlignment="1" applyProtection="1">
      <alignment wrapText="1"/>
    </xf>
    <xf numFmtId="0" fontId="9" fillId="0" borderId="0" xfId="0" applyFont="1" applyFill="1" applyAlignment="1" applyProtection="1"/>
    <xf numFmtId="0" fontId="9" fillId="0" borderId="0" xfId="0" applyFont="1" applyFill="1" applyBorder="1" applyAlignment="1" applyProtection="1"/>
    <xf numFmtId="0" fontId="2" fillId="17" borderId="1" xfId="0" applyFont="1" applyFill="1" applyBorder="1" applyProtection="1"/>
    <xf numFmtId="0" fontId="0" fillId="2" borderId="1" xfId="0" applyFill="1" applyBorder="1" applyProtection="1"/>
    <xf numFmtId="0" fontId="0" fillId="8" borderId="0" xfId="0" applyFill="1" applyBorder="1" applyProtection="1"/>
    <xf numFmtId="0" fontId="0" fillId="0" borderId="0" xfId="0" applyBorder="1" applyProtection="1"/>
    <xf numFmtId="2" fontId="0" fillId="0" borderId="0" xfId="0" applyNumberFormat="1" applyBorder="1" applyProtection="1"/>
    <xf numFmtId="2" fontId="15" fillId="0" borderId="0" xfId="0" applyNumberFormat="1" applyFont="1" applyFill="1" applyBorder="1" applyProtection="1"/>
    <xf numFmtId="2" fontId="0" fillId="0" borderId="0" xfId="0" applyNumberFormat="1" applyFill="1" applyBorder="1" applyProtection="1"/>
    <xf numFmtId="2" fontId="0" fillId="0" borderId="0" xfId="0" applyNumberFormat="1" applyProtection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00"/>
      <color rgb="FFFF99CC"/>
      <color rgb="FFFFCCFF"/>
      <color rgb="FFFF66FF"/>
      <color rgb="FFCCFFCC"/>
      <color rgb="FFFFFF99"/>
      <color rgb="FFFFFF66"/>
      <color rgb="FFFFFF00"/>
      <color rgb="FFFFFFCC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7"/>
  <sheetViews>
    <sheetView tabSelected="1" topLeftCell="A99" zoomScale="70" zoomScaleNormal="70" workbookViewId="0">
      <selection activeCell="D112" sqref="D112"/>
    </sheetView>
  </sheetViews>
  <sheetFormatPr baseColWidth="10" defaultColWidth="10.81640625" defaultRowHeight="14.5" x14ac:dyDescent="0.35"/>
  <cols>
    <col min="1" max="1" width="89.08984375" style="153" customWidth="1"/>
    <col min="2" max="2" width="18.7265625" style="182" customWidth="1"/>
    <col min="3" max="3" width="14.453125" style="182" customWidth="1"/>
    <col min="4" max="4" width="10.81640625" style="153"/>
    <col min="5" max="5" width="10.81640625" style="182"/>
    <col min="6" max="7" width="10.81640625" style="153"/>
    <col min="8" max="8" width="14" style="153" customWidth="1"/>
    <col min="9" max="16384" width="10.81640625" style="153"/>
  </cols>
  <sheetData>
    <row r="1" spans="1:10" ht="119.5" customHeight="1" x14ac:dyDescent="0.35">
      <c r="A1" s="152" t="s">
        <v>106</v>
      </c>
      <c r="B1" s="152"/>
      <c r="C1" s="152"/>
      <c r="D1" s="152"/>
      <c r="E1" s="152"/>
      <c r="H1" s="154"/>
      <c r="I1" s="154"/>
      <c r="J1" s="154"/>
    </row>
    <row r="2" spans="1:10" s="155" customFormat="1" ht="15.5" x14ac:dyDescent="0.35">
      <c r="A2" s="21" t="s">
        <v>116</v>
      </c>
      <c r="B2" s="50" t="s">
        <v>0</v>
      </c>
      <c r="C2" s="41" t="s">
        <v>70</v>
      </c>
      <c r="D2" s="19" t="s">
        <v>1</v>
      </c>
      <c r="E2" s="135" t="s">
        <v>2</v>
      </c>
      <c r="H2" s="156"/>
      <c r="I2" s="157"/>
      <c r="J2" s="157"/>
    </row>
    <row r="3" spans="1:10" s="160" customFormat="1" ht="15.5" x14ac:dyDescent="0.35">
      <c r="A3" s="147" t="s">
        <v>3</v>
      </c>
      <c r="B3" s="147"/>
      <c r="C3" s="147"/>
      <c r="D3" s="147"/>
      <c r="E3" s="147"/>
      <c r="F3" s="158"/>
      <c r="G3" s="158"/>
      <c r="H3" s="159"/>
      <c r="I3" s="159"/>
      <c r="J3" s="159"/>
    </row>
    <row r="4" spans="1:10" s="161" customFormat="1" x14ac:dyDescent="0.35">
      <c r="A4" s="22" t="s">
        <v>77</v>
      </c>
      <c r="B4" s="51">
        <v>9</v>
      </c>
      <c r="C4" s="42">
        <v>12.25</v>
      </c>
      <c r="D4" s="1"/>
      <c r="E4" s="51">
        <f>B4*D4</f>
        <v>0</v>
      </c>
      <c r="H4" s="162"/>
      <c r="I4" s="162"/>
      <c r="J4" s="162"/>
    </row>
    <row r="5" spans="1:10" s="165" customFormat="1" x14ac:dyDescent="0.35">
      <c r="A5" s="148" t="s">
        <v>4</v>
      </c>
      <c r="B5" s="148"/>
      <c r="C5" s="148"/>
      <c r="D5" s="148"/>
      <c r="E5" s="148"/>
      <c r="F5" s="163"/>
      <c r="G5" s="163"/>
      <c r="H5" s="164"/>
      <c r="I5" s="164"/>
      <c r="J5" s="164"/>
    </row>
    <row r="6" spans="1:10" s="161" customFormat="1" x14ac:dyDescent="0.35">
      <c r="A6" s="23" t="s">
        <v>78</v>
      </c>
      <c r="B6" s="52">
        <v>9</v>
      </c>
      <c r="C6" s="42">
        <v>12.25</v>
      </c>
      <c r="D6" s="14"/>
      <c r="E6" s="52">
        <f>B6*D6</f>
        <v>0</v>
      </c>
      <c r="H6" s="162"/>
      <c r="I6" s="162"/>
      <c r="J6" s="162"/>
    </row>
    <row r="7" spans="1:10" s="165" customFormat="1" x14ac:dyDescent="0.35">
      <c r="A7" s="146" t="s">
        <v>5</v>
      </c>
      <c r="B7" s="146"/>
      <c r="C7" s="146"/>
      <c r="D7" s="146"/>
      <c r="E7" s="146"/>
      <c r="F7" s="166"/>
      <c r="G7" s="166"/>
      <c r="H7" s="167"/>
      <c r="I7" s="167"/>
      <c r="J7" s="167"/>
    </row>
    <row r="8" spans="1:10" s="165" customFormat="1" x14ac:dyDescent="0.35">
      <c r="A8" s="24" t="s">
        <v>10</v>
      </c>
      <c r="B8" s="53">
        <v>7.5</v>
      </c>
      <c r="C8" s="42">
        <v>10</v>
      </c>
      <c r="D8" s="15"/>
      <c r="E8" s="53">
        <f t="shared" ref="E8:E13" si="0">B8*D8</f>
        <v>0</v>
      </c>
      <c r="H8" s="168"/>
      <c r="I8" s="168"/>
      <c r="J8" s="168"/>
    </row>
    <row r="9" spans="1:10" s="165" customFormat="1" x14ac:dyDescent="0.35">
      <c r="A9" s="24" t="s">
        <v>65</v>
      </c>
      <c r="B9" s="53">
        <v>22</v>
      </c>
      <c r="C9" s="42">
        <v>28.5</v>
      </c>
      <c r="D9" s="15"/>
      <c r="E9" s="53">
        <f t="shared" si="0"/>
        <v>0</v>
      </c>
      <c r="H9" s="168"/>
      <c r="I9" s="168"/>
      <c r="J9" s="168"/>
    </row>
    <row r="10" spans="1:10" s="165" customFormat="1" x14ac:dyDescent="0.35">
      <c r="A10" s="72" t="s">
        <v>88</v>
      </c>
      <c r="B10" s="53">
        <v>7.5</v>
      </c>
      <c r="C10" s="42">
        <v>10</v>
      </c>
      <c r="D10" s="15"/>
      <c r="E10" s="53">
        <f t="shared" si="0"/>
        <v>0</v>
      </c>
      <c r="H10" s="168"/>
      <c r="I10" s="168"/>
      <c r="J10" s="168"/>
    </row>
    <row r="11" spans="1:10" s="165" customFormat="1" x14ac:dyDescent="0.35">
      <c r="A11" s="24" t="s">
        <v>11</v>
      </c>
      <c r="B11" s="53">
        <v>7.5</v>
      </c>
      <c r="C11" s="42">
        <v>10</v>
      </c>
      <c r="D11" s="15"/>
      <c r="E11" s="53">
        <f t="shared" si="0"/>
        <v>0</v>
      </c>
      <c r="H11" s="168"/>
      <c r="I11" s="168"/>
      <c r="J11" s="168"/>
    </row>
    <row r="12" spans="1:10" s="165" customFormat="1" x14ac:dyDescent="0.35">
      <c r="A12" s="24" t="s">
        <v>12</v>
      </c>
      <c r="B12" s="53">
        <v>22</v>
      </c>
      <c r="C12" s="42">
        <v>28.5</v>
      </c>
      <c r="D12" s="15"/>
      <c r="E12" s="53">
        <f t="shared" si="0"/>
        <v>0</v>
      </c>
      <c r="H12" s="168"/>
      <c r="I12" s="168"/>
      <c r="J12" s="168"/>
    </row>
    <row r="13" spans="1:10" s="165" customFormat="1" x14ac:dyDescent="0.35">
      <c r="A13" s="49" t="s">
        <v>86</v>
      </c>
      <c r="B13" s="53">
        <v>8</v>
      </c>
      <c r="C13" s="42">
        <v>10</v>
      </c>
      <c r="D13" s="15"/>
      <c r="E13" s="53">
        <f t="shared" si="0"/>
        <v>0</v>
      </c>
      <c r="H13" s="168"/>
      <c r="I13" s="168"/>
      <c r="J13" s="168"/>
    </row>
    <row r="14" spans="1:10" s="165" customFormat="1" x14ac:dyDescent="0.35">
      <c r="A14" s="146" t="s">
        <v>71</v>
      </c>
      <c r="B14" s="146"/>
      <c r="C14" s="146"/>
      <c r="D14" s="146"/>
      <c r="E14" s="146"/>
      <c r="F14" s="166"/>
      <c r="G14" s="166"/>
      <c r="H14" s="167"/>
      <c r="I14" s="167"/>
      <c r="J14" s="167"/>
    </row>
    <row r="15" spans="1:10" s="165" customFormat="1" x14ac:dyDescent="0.35">
      <c r="A15" s="25" t="s">
        <v>72</v>
      </c>
      <c r="B15" s="54">
        <v>6</v>
      </c>
      <c r="C15" s="43">
        <v>8.99</v>
      </c>
      <c r="D15" s="13"/>
      <c r="E15" s="70">
        <f>B15*D15</f>
        <v>0</v>
      </c>
      <c r="H15" s="168"/>
      <c r="I15" s="168"/>
      <c r="J15" s="168"/>
    </row>
    <row r="16" spans="1:10" s="165" customFormat="1" x14ac:dyDescent="0.35">
      <c r="A16" s="25" t="s">
        <v>76</v>
      </c>
      <c r="B16" s="54">
        <v>6</v>
      </c>
      <c r="C16" s="43">
        <v>8.99</v>
      </c>
      <c r="D16" s="13"/>
      <c r="E16" s="70">
        <f>B16*D16</f>
        <v>0</v>
      </c>
      <c r="H16" s="168"/>
      <c r="I16" s="168"/>
      <c r="J16" s="168"/>
    </row>
    <row r="17" spans="1:10" s="165" customFormat="1" x14ac:dyDescent="0.35">
      <c r="A17" s="71" t="s">
        <v>87</v>
      </c>
      <c r="B17" s="54">
        <v>9</v>
      </c>
      <c r="C17" s="43">
        <v>11.99</v>
      </c>
      <c r="D17" s="13"/>
      <c r="E17" s="70">
        <f>B17*D17</f>
        <v>0</v>
      </c>
      <c r="H17" s="168"/>
      <c r="I17" s="168"/>
      <c r="J17" s="168"/>
    </row>
    <row r="18" spans="1:10" s="165" customFormat="1" x14ac:dyDescent="0.35">
      <c r="A18" s="144" t="s">
        <v>6</v>
      </c>
      <c r="B18" s="144"/>
      <c r="C18" s="144"/>
      <c r="D18" s="144"/>
      <c r="E18" s="144"/>
      <c r="F18" s="169"/>
      <c r="G18" s="169"/>
      <c r="H18" s="170"/>
      <c r="I18" s="170"/>
      <c r="J18" s="170"/>
    </row>
    <row r="19" spans="1:10" x14ac:dyDescent="0.35">
      <c r="A19" s="26" t="s">
        <v>13</v>
      </c>
      <c r="B19" s="55">
        <v>17</v>
      </c>
      <c r="C19" s="42">
        <v>20.99</v>
      </c>
      <c r="D19" s="2"/>
      <c r="E19" s="55">
        <f>B19*D19</f>
        <v>0</v>
      </c>
      <c r="H19" s="162"/>
      <c r="I19" s="162"/>
      <c r="J19" s="162"/>
    </row>
    <row r="20" spans="1:10" s="165" customFormat="1" x14ac:dyDescent="0.35">
      <c r="A20" s="27" t="s">
        <v>14</v>
      </c>
      <c r="B20" s="56">
        <v>17</v>
      </c>
      <c r="C20" s="42">
        <v>20.99</v>
      </c>
      <c r="D20" s="20"/>
      <c r="E20" s="55">
        <f t="shared" ref="E20:E26" si="1">B20*D20</f>
        <v>0</v>
      </c>
      <c r="H20" s="168"/>
      <c r="I20" s="168"/>
      <c r="J20" s="168"/>
    </row>
    <row r="21" spans="1:10" x14ac:dyDescent="0.35">
      <c r="A21" s="26" t="s">
        <v>15</v>
      </c>
      <c r="B21" s="55">
        <v>25</v>
      </c>
      <c r="C21" s="42">
        <v>29.99</v>
      </c>
      <c r="D21" s="2"/>
      <c r="E21" s="55">
        <f t="shared" si="1"/>
        <v>0</v>
      </c>
      <c r="H21" s="162"/>
      <c r="I21" s="162"/>
      <c r="J21" s="162"/>
    </row>
    <row r="22" spans="1:10" s="161" customFormat="1" x14ac:dyDescent="0.35">
      <c r="A22" s="26" t="s">
        <v>16</v>
      </c>
      <c r="B22" s="55">
        <v>25</v>
      </c>
      <c r="C22" s="42">
        <v>29.99</v>
      </c>
      <c r="D22" s="2"/>
      <c r="E22" s="55">
        <f t="shared" si="1"/>
        <v>0</v>
      </c>
      <c r="H22" s="162"/>
      <c r="I22" s="162"/>
      <c r="J22" s="162"/>
    </row>
    <row r="23" spans="1:10" s="161" customFormat="1" x14ac:dyDescent="0.35">
      <c r="A23" s="28" t="s">
        <v>17</v>
      </c>
      <c r="B23" s="57">
        <v>16</v>
      </c>
      <c r="C23" s="43">
        <v>19.989999999999998</v>
      </c>
      <c r="D23" s="3"/>
      <c r="E23" s="136">
        <f t="shared" si="1"/>
        <v>0</v>
      </c>
      <c r="H23" s="162"/>
      <c r="I23" s="162"/>
      <c r="J23" s="162"/>
    </row>
    <row r="24" spans="1:10" s="161" customFormat="1" x14ac:dyDescent="0.35">
      <c r="A24" s="29" t="s">
        <v>18</v>
      </c>
      <c r="B24" s="57">
        <v>16</v>
      </c>
      <c r="C24" s="43">
        <v>19.989999999999998</v>
      </c>
      <c r="D24" s="3"/>
      <c r="E24" s="136">
        <f t="shared" si="1"/>
        <v>0</v>
      </c>
      <c r="H24" s="162"/>
      <c r="I24" s="162"/>
      <c r="J24" s="162"/>
    </row>
    <row r="25" spans="1:10" x14ac:dyDescent="0.35">
      <c r="A25" s="28" t="s">
        <v>19</v>
      </c>
      <c r="B25" s="57">
        <v>16</v>
      </c>
      <c r="C25" s="43">
        <v>19.989999999999998</v>
      </c>
      <c r="D25" s="3"/>
      <c r="E25" s="136">
        <f t="shared" si="1"/>
        <v>0</v>
      </c>
      <c r="H25" s="162"/>
      <c r="I25" s="162"/>
      <c r="J25" s="162"/>
    </row>
    <row r="26" spans="1:10" s="161" customFormat="1" x14ac:dyDescent="0.35">
      <c r="A26" s="30" t="s">
        <v>20</v>
      </c>
      <c r="B26" s="58">
        <v>25</v>
      </c>
      <c r="C26" s="42">
        <v>29.99</v>
      </c>
      <c r="D26" s="3"/>
      <c r="E26" s="136">
        <f t="shared" si="1"/>
        <v>0</v>
      </c>
      <c r="H26" s="162"/>
      <c r="I26" s="162"/>
      <c r="J26" s="162"/>
    </row>
    <row r="27" spans="1:10" s="165" customFormat="1" x14ac:dyDescent="0.35">
      <c r="A27" s="146" t="s">
        <v>7</v>
      </c>
      <c r="B27" s="146"/>
      <c r="C27" s="146"/>
      <c r="D27" s="146"/>
      <c r="E27" s="146"/>
      <c r="F27" s="171"/>
      <c r="G27" s="171"/>
      <c r="H27" s="172"/>
      <c r="I27" s="172"/>
      <c r="J27" s="172"/>
    </row>
    <row r="28" spans="1:10" s="161" customFormat="1" x14ac:dyDescent="0.35">
      <c r="A28" s="79" t="s">
        <v>21</v>
      </c>
      <c r="B28" s="80">
        <v>14</v>
      </c>
      <c r="C28" s="42">
        <v>17.989999999999998</v>
      </c>
      <c r="D28" s="87"/>
      <c r="E28" s="80">
        <f>B28*D28</f>
        <v>0</v>
      </c>
      <c r="H28" s="162"/>
      <c r="I28" s="162"/>
      <c r="J28" s="162"/>
    </row>
    <row r="29" spans="1:10" s="161" customFormat="1" x14ac:dyDescent="0.35">
      <c r="A29" s="79" t="s">
        <v>22</v>
      </c>
      <c r="B29" s="80">
        <v>14</v>
      </c>
      <c r="C29" s="42">
        <v>17.989999999999998</v>
      </c>
      <c r="D29" s="87"/>
      <c r="E29" s="80">
        <f t="shared" ref="E29:E38" si="2">B29*D29</f>
        <v>0</v>
      </c>
      <c r="H29" s="162"/>
      <c r="I29" s="162"/>
      <c r="J29" s="162"/>
    </row>
    <row r="30" spans="1:10" s="161" customFormat="1" x14ac:dyDescent="0.35">
      <c r="A30" s="81" t="s">
        <v>23</v>
      </c>
      <c r="B30" s="80">
        <v>14</v>
      </c>
      <c r="C30" s="42">
        <v>17.989999999999998</v>
      </c>
      <c r="D30" s="87"/>
      <c r="E30" s="80">
        <f t="shared" si="2"/>
        <v>0</v>
      </c>
      <c r="H30" s="162"/>
      <c r="I30" s="162"/>
      <c r="J30" s="162"/>
    </row>
    <row r="31" spans="1:10" s="161" customFormat="1" x14ac:dyDescent="0.35">
      <c r="A31" s="79" t="s">
        <v>24</v>
      </c>
      <c r="B31" s="80">
        <v>16</v>
      </c>
      <c r="C31" s="42">
        <v>19.989999999999998</v>
      </c>
      <c r="D31" s="87"/>
      <c r="E31" s="80">
        <f t="shared" si="2"/>
        <v>0</v>
      </c>
      <c r="H31" s="162"/>
      <c r="I31" s="162"/>
      <c r="J31" s="162"/>
    </row>
    <row r="32" spans="1:10" s="161" customFormat="1" x14ac:dyDescent="0.35">
      <c r="A32" s="82" t="s">
        <v>25</v>
      </c>
      <c r="B32" s="83">
        <v>16</v>
      </c>
      <c r="C32" s="42">
        <v>19.989999999999998</v>
      </c>
      <c r="D32" s="87"/>
      <c r="E32" s="80">
        <f t="shared" si="2"/>
        <v>0</v>
      </c>
      <c r="H32" s="162"/>
      <c r="I32" s="162"/>
      <c r="J32" s="162"/>
    </row>
    <row r="33" spans="1:10" s="161" customFormat="1" x14ac:dyDescent="0.35">
      <c r="A33" s="84" t="s">
        <v>26</v>
      </c>
      <c r="B33" s="85">
        <v>16</v>
      </c>
      <c r="C33" s="42">
        <v>19.989999999999998</v>
      </c>
      <c r="D33" s="87"/>
      <c r="E33" s="80">
        <f t="shared" si="2"/>
        <v>0</v>
      </c>
      <c r="H33" s="162"/>
      <c r="I33" s="162"/>
      <c r="J33" s="162"/>
    </row>
    <row r="34" spans="1:10" s="161" customFormat="1" x14ac:dyDescent="0.35">
      <c r="A34" s="86" t="s">
        <v>63</v>
      </c>
      <c r="B34" s="85">
        <v>16</v>
      </c>
      <c r="C34" s="42">
        <v>19.989999999999998</v>
      </c>
      <c r="D34" s="87"/>
      <c r="E34" s="80">
        <f t="shared" si="2"/>
        <v>0</v>
      </c>
      <c r="H34" s="162"/>
      <c r="I34" s="162"/>
      <c r="J34" s="162"/>
    </row>
    <row r="35" spans="1:10" s="165" customFormat="1" x14ac:dyDescent="0.35">
      <c r="A35" s="78" t="s">
        <v>99</v>
      </c>
      <c r="B35" s="59">
        <v>24</v>
      </c>
      <c r="C35" s="44">
        <v>28.99</v>
      </c>
      <c r="D35" s="33"/>
      <c r="E35" s="80">
        <f t="shared" si="2"/>
        <v>0</v>
      </c>
      <c r="H35" s="168"/>
      <c r="I35" s="168"/>
      <c r="J35" s="168"/>
    </row>
    <row r="36" spans="1:10" s="165" customFormat="1" x14ac:dyDescent="0.35">
      <c r="A36" s="31" t="s">
        <v>27</v>
      </c>
      <c r="B36" s="59">
        <v>25</v>
      </c>
      <c r="C36" s="44">
        <v>29.99</v>
      </c>
      <c r="D36" s="33"/>
      <c r="E36" s="80">
        <f t="shared" si="2"/>
        <v>0</v>
      </c>
      <c r="H36" s="168"/>
      <c r="I36" s="168"/>
      <c r="J36" s="168"/>
    </row>
    <row r="37" spans="1:10" s="165" customFormat="1" x14ac:dyDescent="0.35">
      <c r="A37" s="134" t="s">
        <v>112</v>
      </c>
      <c r="B37" s="59">
        <v>24</v>
      </c>
      <c r="C37" s="44">
        <v>28.99</v>
      </c>
      <c r="D37" s="33"/>
      <c r="E37" s="80">
        <f t="shared" si="2"/>
        <v>0</v>
      </c>
      <c r="H37" s="168"/>
      <c r="I37" s="168"/>
      <c r="J37" s="168"/>
    </row>
    <row r="38" spans="1:10" s="165" customFormat="1" x14ac:dyDescent="0.35">
      <c r="A38" s="32" t="s">
        <v>28</v>
      </c>
      <c r="B38" s="60">
        <v>25</v>
      </c>
      <c r="C38" s="42">
        <v>29.99</v>
      </c>
      <c r="D38" s="33"/>
      <c r="E38" s="80">
        <f t="shared" si="2"/>
        <v>0</v>
      </c>
      <c r="H38" s="168"/>
      <c r="I38" s="168"/>
      <c r="J38" s="168"/>
    </row>
    <row r="39" spans="1:10" s="165" customFormat="1" x14ac:dyDescent="0.35">
      <c r="A39" s="146" t="s">
        <v>8</v>
      </c>
      <c r="B39" s="146"/>
      <c r="C39" s="146"/>
      <c r="D39" s="146"/>
      <c r="E39" s="146"/>
      <c r="F39" s="171"/>
      <c r="G39" s="171"/>
      <c r="H39" s="172"/>
      <c r="I39" s="172"/>
      <c r="J39" s="172"/>
    </row>
    <row r="40" spans="1:10" s="161" customFormat="1" x14ac:dyDescent="0.35">
      <c r="A40" s="11" t="s">
        <v>29</v>
      </c>
      <c r="B40" s="61">
        <v>8</v>
      </c>
      <c r="C40" s="42">
        <v>10.99</v>
      </c>
      <c r="D40" s="4"/>
      <c r="E40" s="61">
        <f>B40*D40</f>
        <v>0</v>
      </c>
      <c r="H40" s="162"/>
      <c r="I40" s="162"/>
      <c r="J40" s="162"/>
    </row>
    <row r="41" spans="1:10" x14ac:dyDescent="0.35">
      <c r="A41" s="11" t="s">
        <v>30</v>
      </c>
      <c r="B41" s="61">
        <v>8</v>
      </c>
      <c r="C41" s="42">
        <v>10.99</v>
      </c>
      <c r="D41" s="4"/>
      <c r="E41" s="61">
        <f t="shared" ref="E41:E49" si="3">B41*D41</f>
        <v>0</v>
      </c>
      <c r="H41" s="162"/>
      <c r="I41" s="162"/>
      <c r="J41" s="162"/>
    </row>
    <row r="42" spans="1:10" x14ac:dyDescent="0.35">
      <c r="A42" s="11" t="s">
        <v>31</v>
      </c>
      <c r="B42" s="62">
        <v>8.5</v>
      </c>
      <c r="C42" s="43">
        <v>11.99</v>
      </c>
      <c r="D42" s="4"/>
      <c r="E42" s="61">
        <f t="shared" si="3"/>
        <v>0</v>
      </c>
      <c r="H42" s="162"/>
      <c r="I42" s="162"/>
      <c r="J42" s="162"/>
    </row>
    <row r="43" spans="1:10" x14ac:dyDescent="0.35">
      <c r="A43" s="18" t="s">
        <v>32</v>
      </c>
      <c r="B43" s="62">
        <v>8.5</v>
      </c>
      <c r="C43" s="43">
        <v>11.99</v>
      </c>
      <c r="D43" s="4"/>
      <c r="E43" s="61">
        <f t="shared" si="3"/>
        <v>0</v>
      </c>
      <c r="H43" s="162"/>
      <c r="I43" s="162"/>
      <c r="J43" s="162"/>
    </row>
    <row r="44" spans="1:10" x14ac:dyDescent="0.35">
      <c r="A44" s="12" t="s">
        <v>33</v>
      </c>
      <c r="B44" s="62">
        <v>8.5</v>
      </c>
      <c r="C44" s="43">
        <v>11.99</v>
      </c>
      <c r="D44" s="4"/>
      <c r="E44" s="61">
        <f t="shared" si="3"/>
        <v>0</v>
      </c>
      <c r="H44" s="162"/>
      <c r="I44" s="162"/>
      <c r="J44" s="162"/>
    </row>
    <row r="45" spans="1:10" x14ac:dyDescent="0.35">
      <c r="A45" s="77" t="s">
        <v>98</v>
      </c>
      <c r="B45" s="62">
        <v>3</v>
      </c>
      <c r="C45" s="43">
        <v>3.99</v>
      </c>
      <c r="D45" s="4"/>
      <c r="E45" s="61">
        <f t="shared" si="3"/>
        <v>0</v>
      </c>
      <c r="H45" s="162"/>
      <c r="I45" s="162"/>
      <c r="J45" s="162"/>
    </row>
    <row r="46" spans="1:10" x14ac:dyDescent="0.35">
      <c r="A46" s="77" t="s">
        <v>100</v>
      </c>
      <c r="B46" s="62">
        <v>5</v>
      </c>
      <c r="C46" s="43">
        <v>5.99</v>
      </c>
      <c r="D46" s="4"/>
      <c r="E46" s="61">
        <f t="shared" si="3"/>
        <v>0</v>
      </c>
      <c r="H46" s="162"/>
      <c r="I46" s="162"/>
      <c r="J46" s="162"/>
    </row>
    <row r="47" spans="1:10" x14ac:dyDescent="0.35">
      <c r="A47" s="77" t="s">
        <v>101</v>
      </c>
      <c r="B47" s="62">
        <v>4</v>
      </c>
      <c r="C47" s="43">
        <v>4.99</v>
      </c>
      <c r="D47" s="4"/>
      <c r="E47" s="61">
        <f t="shared" si="3"/>
        <v>0</v>
      </c>
      <c r="H47" s="162"/>
      <c r="I47" s="162"/>
      <c r="J47" s="162"/>
    </row>
    <row r="48" spans="1:10" s="161" customFormat="1" x14ac:dyDescent="0.35">
      <c r="A48" s="12" t="s">
        <v>34</v>
      </c>
      <c r="B48" s="62">
        <v>8.5</v>
      </c>
      <c r="C48" s="43">
        <v>11.99</v>
      </c>
      <c r="D48" s="4"/>
      <c r="E48" s="61">
        <f t="shared" si="3"/>
        <v>0</v>
      </c>
      <c r="H48" s="162"/>
      <c r="I48" s="162"/>
      <c r="J48" s="162"/>
    </row>
    <row r="49" spans="1:10" x14ac:dyDescent="0.35">
      <c r="A49" s="12" t="s">
        <v>35</v>
      </c>
      <c r="B49" s="62">
        <v>8.5</v>
      </c>
      <c r="C49" s="43">
        <v>11.99</v>
      </c>
      <c r="D49" s="4"/>
      <c r="E49" s="61">
        <f t="shared" si="3"/>
        <v>0</v>
      </c>
      <c r="H49" s="162"/>
      <c r="I49" s="162"/>
      <c r="J49" s="162"/>
    </row>
    <row r="50" spans="1:10" s="161" customFormat="1" x14ac:dyDescent="0.35">
      <c r="A50" s="95" t="s">
        <v>36</v>
      </c>
      <c r="B50" s="96">
        <v>12</v>
      </c>
      <c r="C50" s="43">
        <v>15.99</v>
      </c>
      <c r="D50" s="98"/>
      <c r="E50" s="97">
        <f>B50*D50</f>
        <v>0</v>
      </c>
      <c r="H50" s="162"/>
      <c r="I50" s="162"/>
      <c r="J50" s="162"/>
    </row>
    <row r="51" spans="1:10" s="161" customFormat="1" x14ac:dyDescent="0.35">
      <c r="A51" s="143" t="s">
        <v>115</v>
      </c>
      <c r="B51" s="97">
        <v>14</v>
      </c>
      <c r="C51" s="42">
        <v>17.989999999999998</v>
      </c>
      <c r="D51" s="98"/>
      <c r="E51" s="97">
        <f>B51*D51</f>
        <v>0</v>
      </c>
      <c r="H51" s="162"/>
      <c r="I51" s="162"/>
      <c r="J51" s="162"/>
    </row>
    <row r="52" spans="1:10" s="165" customFormat="1" x14ac:dyDescent="0.35">
      <c r="A52" s="149" t="s">
        <v>108</v>
      </c>
      <c r="B52" s="149"/>
      <c r="C52" s="149"/>
      <c r="D52" s="149"/>
      <c r="E52" s="149"/>
      <c r="F52" s="173"/>
      <c r="G52" s="173"/>
      <c r="H52" s="174"/>
      <c r="I52" s="174"/>
      <c r="J52" s="174"/>
    </row>
    <row r="53" spans="1:10" s="161" customFormat="1" x14ac:dyDescent="0.35">
      <c r="A53" s="99" t="s">
        <v>37</v>
      </c>
      <c r="B53" s="100">
        <v>6</v>
      </c>
      <c r="C53" s="42">
        <v>8.99</v>
      </c>
      <c r="D53" s="103"/>
      <c r="E53" s="100">
        <f>B53*D53</f>
        <v>0</v>
      </c>
      <c r="H53" s="162"/>
      <c r="I53" s="162"/>
      <c r="J53" s="162"/>
    </row>
    <row r="54" spans="1:10" s="161" customFormat="1" x14ac:dyDescent="0.35">
      <c r="A54" s="99" t="s">
        <v>66</v>
      </c>
      <c r="B54" s="100">
        <v>6</v>
      </c>
      <c r="C54" s="42">
        <v>8.99</v>
      </c>
      <c r="D54" s="103"/>
      <c r="E54" s="100">
        <f>B54*D54</f>
        <v>0</v>
      </c>
      <c r="H54" s="162"/>
      <c r="I54" s="162"/>
      <c r="J54" s="162"/>
    </row>
    <row r="55" spans="1:10" x14ac:dyDescent="0.35">
      <c r="A55" s="99" t="s">
        <v>38</v>
      </c>
      <c r="B55" s="100">
        <v>5.5</v>
      </c>
      <c r="C55" s="42">
        <v>7.99</v>
      </c>
      <c r="D55" s="103"/>
      <c r="E55" s="100">
        <f>B55*D55</f>
        <v>0</v>
      </c>
      <c r="H55" s="162"/>
      <c r="I55" s="162"/>
      <c r="J55" s="162"/>
    </row>
    <row r="56" spans="1:10" s="165" customFormat="1" x14ac:dyDescent="0.35">
      <c r="A56" s="101" t="s">
        <v>39</v>
      </c>
      <c r="B56" s="102">
        <v>13</v>
      </c>
      <c r="C56" s="42">
        <v>17.989999999999998</v>
      </c>
      <c r="D56" s="104"/>
      <c r="E56" s="100">
        <f>B56*D56</f>
        <v>0</v>
      </c>
      <c r="H56" s="168"/>
      <c r="I56" s="168"/>
      <c r="J56" s="168"/>
    </row>
    <row r="57" spans="1:10" x14ac:dyDescent="0.35">
      <c r="A57" s="16" t="s">
        <v>40</v>
      </c>
      <c r="B57" s="63">
        <v>7.5</v>
      </c>
      <c r="C57" s="42">
        <v>9.99</v>
      </c>
      <c r="D57" s="5"/>
      <c r="E57" s="63">
        <f>B57*D57</f>
        <v>0</v>
      </c>
      <c r="H57" s="162"/>
      <c r="I57" s="162"/>
      <c r="J57" s="162"/>
    </row>
    <row r="58" spans="1:10" s="165" customFormat="1" x14ac:dyDescent="0.35">
      <c r="A58" s="73" t="s">
        <v>89</v>
      </c>
      <c r="B58" s="64">
        <v>13</v>
      </c>
      <c r="C58" s="43">
        <v>17.489999999999998</v>
      </c>
      <c r="D58" s="7"/>
      <c r="E58" s="63">
        <f t="shared" ref="E58:E63" si="4">B58*D58</f>
        <v>0</v>
      </c>
      <c r="H58" s="168"/>
      <c r="I58" s="168"/>
      <c r="J58" s="168"/>
    </row>
    <row r="59" spans="1:10" x14ac:dyDescent="0.35">
      <c r="A59" s="74" t="s">
        <v>90</v>
      </c>
      <c r="B59" s="63">
        <v>9</v>
      </c>
      <c r="C59" s="42">
        <v>11.99</v>
      </c>
      <c r="D59" s="5"/>
      <c r="E59" s="63">
        <f t="shared" si="4"/>
        <v>0</v>
      </c>
      <c r="H59" s="162"/>
      <c r="I59" s="162"/>
      <c r="J59" s="162"/>
    </row>
    <row r="60" spans="1:10" x14ac:dyDescent="0.35">
      <c r="A60" s="142" t="s">
        <v>114</v>
      </c>
      <c r="B60" s="63">
        <v>6</v>
      </c>
      <c r="C60" s="42">
        <v>8.49</v>
      </c>
      <c r="D60" s="5"/>
      <c r="E60" s="63">
        <f t="shared" si="4"/>
        <v>0</v>
      </c>
      <c r="H60" s="162"/>
      <c r="I60" s="162"/>
      <c r="J60" s="162"/>
    </row>
    <row r="61" spans="1:10" x14ac:dyDescent="0.35">
      <c r="A61" s="16" t="s">
        <v>41</v>
      </c>
      <c r="B61" s="63">
        <v>9</v>
      </c>
      <c r="C61" s="42">
        <v>10.99</v>
      </c>
      <c r="D61" s="5"/>
      <c r="E61" s="63">
        <f t="shared" si="4"/>
        <v>0</v>
      </c>
      <c r="H61" s="162"/>
      <c r="I61" s="162"/>
      <c r="J61" s="162"/>
    </row>
    <row r="62" spans="1:10" s="165" customFormat="1" x14ac:dyDescent="0.35">
      <c r="A62" s="17" t="s">
        <v>42</v>
      </c>
      <c r="B62" s="65">
        <v>9</v>
      </c>
      <c r="C62" s="42">
        <v>10.99</v>
      </c>
      <c r="D62" s="7"/>
      <c r="E62" s="63">
        <f t="shared" si="4"/>
        <v>0</v>
      </c>
      <c r="H62" s="168"/>
      <c r="I62" s="168"/>
      <c r="J62" s="168"/>
    </row>
    <row r="63" spans="1:10" s="161" customFormat="1" x14ac:dyDescent="0.35">
      <c r="A63" s="17" t="s">
        <v>43</v>
      </c>
      <c r="B63" s="65">
        <v>3.5</v>
      </c>
      <c r="C63" s="42">
        <v>4.99</v>
      </c>
      <c r="D63" s="7"/>
      <c r="E63" s="63">
        <f t="shared" si="4"/>
        <v>0</v>
      </c>
      <c r="H63" s="162"/>
      <c r="I63" s="162"/>
      <c r="J63" s="162"/>
    </row>
    <row r="64" spans="1:10" s="165" customFormat="1" x14ac:dyDescent="0.35">
      <c r="A64" s="144" t="s">
        <v>107</v>
      </c>
      <c r="B64" s="144"/>
      <c r="C64" s="144"/>
      <c r="D64" s="144"/>
      <c r="E64" s="144"/>
      <c r="F64" s="169"/>
      <c r="G64" s="169"/>
      <c r="H64" s="170"/>
      <c r="I64" s="170"/>
      <c r="J64" s="170"/>
    </row>
    <row r="65" spans="1:10" s="165" customFormat="1" x14ac:dyDescent="0.35">
      <c r="A65" s="9" t="s">
        <v>44</v>
      </c>
      <c r="B65" s="66">
        <v>9</v>
      </c>
      <c r="C65" s="42">
        <v>11.99</v>
      </c>
      <c r="D65" s="6"/>
      <c r="E65" s="66">
        <f>B65*D65</f>
        <v>0</v>
      </c>
      <c r="H65" s="168"/>
      <c r="I65" s="168"/>
      <c r="J65" s="168"/>
    </row>
    <row r="66" spans="1:10" s="161" customFormat="1" x14ac:dyDescent="0.35">
      <c r="A66" s="8" t="s">
        <v>45</v>
      </c>
      <c r="B66" s="51">
        <v>12</v>
      </c>
      <c r="C66" s="42">
        <v>14.99</v>
      </c>
      <c r="D66" s="1"/>
      <c r="E66" s="66">
        <f>B66*D66</f>
        <v>0</v>
      </c>
      <c r="H66" s="162"/>
      <c r="I66" s="162"/>
      <c r="J66" s="162"/>
    </row>
    <row r="67" spans="1:10" s="165" customFormat="1" x14ac:dyDescent="0.35">
      <c r="A67" s="10" t="s">
        <v>46</v>
      </c>
      <c r="B67" s="66">
        <v>13.5</v>
      </c>
      <c r="C67" s="42">
        <v>17.989999999999998</v>
      </c>
      <c r="D67" s="6"/>
      <c r="E67" s="66">
        <f>B67*D67</f>
        <v>0</v>
      </c>
      <c r="H67" s="168"/>
      <c r="I67" s="168"/>
      <c r="J67" s="168"/>
    </row>
    <row r="68" spans="1:10" s="161" customFormat="1" x14ac:dyDescent="0.35">
      <c r="A68" s="105" t="s">
        <v>47</v>
      </c>
      <c r="B68" s="106">
        <v>3.3</v>
      </c>
      <c r="C68" s="42">
        <v>4.49</v>
      </c>
      <c r="D68" s="111"/>
      <c r="E68" s="106">
        <f t="shared" ref="E68:E72" si="5">B68*D68</f>
        <v>0</v>
      </c>
      <c r="H68" s="162"/>
      <c r="I68" s="162"/>
      <c r="J68" s="162"/>
    </row>
    <row r="69" spans="1:10" s="161" customFormat="1" x14ac:dyDescent="0.35">
      <c r="A69" s="105" t="s">
        <v>48</v>
      </c>
      <c r="B69" s="107">
        <v>4</v>
      </c>
      <c r="C69" s="43">
        <v>5.49</v>
      </c>
      <c r="D69" s="111"/>
      <c r="E69" s="106">
        <f t="shared" si="5"/>
        <v>0</v>
      </c>
      <c r="H69" s="162"/>
      <c r="I69" s="162"/>
      <c r="J69" s="162"/>
    </row>
    <row r="70" spans="1:10" s="161" customFormat="1" x14ac:dyDescent="0.35">
      <c r="A70" s="105" t="s">
        <v>49</v>
      </c>
      <c r="B70" s="106">
        <v>3.5</v>
      </c>
      <c r="C70" s="42">
        <v>4.99</v>
      </c>
      <c r="D70" s="111"/>
      <c r="E70" s="106">
        <f t="shared" si="5"/>
        <v>0</v>
      </c>
      <c r="H70" s="162"/>
      <c r="I70" s="162"/>
      <c r="J70" s="162"/>
    </row>
    <row r="71" spans="1:10" s="161" customFormat="1" x14ac:dyDescent="0.35">
      <c r="A71" s="105" t="s">
        <v>50</v>
      </c>
      <c r="B71" s="106">
        <v>4.5</v>
      </c>
      <c r="C71" s="42">
        <v>5.99</v>
      </c>
      <c r="D71" s="111"/>
      <c r="E71" s="106">
        <f t="shared" si="5"/>
        <v>0</v>
      </c>
      <c r="H71" s="162"/>
      <c r="I71" s="162"/>
      <c r="J71" s="162"/>
    </row>
    <row r="72" spans="1:10" s="165" customFormat="1" x14ac:dyDescent="0.35">
      <c r="A72" s="108" t="s">
        <v>51</v>
      </c>
      <c r="B72" s="109">
        <v>4</v>
      </c>
      <c r="C72" s="42">
        <v>5.49</v>
      </c>
      <c r="D72" s="112"/>
      <c r="E72" s="106">
        <f t="shared" si="5"/>
        <v>0</v>
      </c>
      <c r="H72" s="168"/>
      <c r="I72" s="168"/>
      <c r="J72" s="168"/>
    </row>
    <row r="73" spans="1:10" s="161" customFormat="1" x14ac:dyDescent="0.35">
      <c r="A73" s="110" t="s">
        <v>52</v>
      </c>
      <c r="B73" s="107">
        <v>5</v>
      </c>
      <c r="C73" s="43">
        <v>6.49</v>
      </c>
      <c r="D73" s="111"/>
      <c r="E73" s="106">
        <f>B73*D73</f>
        <v>0</v>
      </c>
      <c r="H73" s="162"/>
      <c r="I73" s="162"/>
      <c r="J73" s="162"/>
    </row>
    <row r="74" spans="1:10" s="165" customFormat="1" x14ac:dyDescent="0.35">
      <c r="A74" s="146" t="s">
        <v>109</v>
      </c>
      <c r="B74" s="146"/>
      <c r="C74" s="146"/>
      <c r="D74" s="146"/>
      <c r="E74" s="146"/>
      <c r="F74" s="171"/>
      <c r="G74" s="171"/>
      <c r="H74" s="172"/>
      <c r="I74" s="172"/>
      <c r="J74" s="172"/>
    </row>
    <row r="75" spans="1:10" s="161" customFormat="1" x14ac:dyDescent="0.35">
      <c r="A75" s="175" t="s">
        <v>91</v>
      </c>
      <c r="B75" s="32">
        <v>11</v>
      </c>
      <c r="C75" s="176">
        <v>13.75</v>
      </c>
      <c r="D75" s="33"/>
      <c r="E75" s="60">
        <f>B75*D75</f>
        <v>0</v>
      </c>
      <c r="H75" s="162"/>
      <c r="I75" s="162"/>
      <c r="J75" s="162"/>
    </row>
    <row r="76" spans="1:10" s="161" customFormat="1" x14ac:dyDescent="0.35">
      <c r="A76" s="175" t="s">
        <v>92</v>
      </c>
      <c r="B76" s="32">
        <v>7.25</v>
      </c>
      <c r="C76" s="176">
        <v>9</v>
      </c>
      <c r="D76" s="33"/>
      <c r="E76" s="60">
        <f>B76*D76</f>
        <v>0</v>
      </c>
      <c r="H76" s="162"/>
      <c r="I76" s="162"/>
      <c r="J76" s="162"/>
    </row>
    <row r="77" spans="1:10" s="161" customFormat="1" x14ac:dyDescent="0.35">
      <c r="A77" s="88" t="s">
        <v>102</v>
      </c>
      <c r="B77" s="85">
        <v>5</v>
      </c>
      <c r="C77" s="43">
        <v>7.25</v>
      </c>
      <c r="D77" s="87"/>
      <c r="E77" s="80">
        <f>B77*D77</f>
        <v>0</v>
      </c>
      <c r="H77" s="162"/>
      <c r="I77" s="162"/>
      <c r="J77" s="162"/>
    </row>
    <row r="78" spans="1:10" s="161" customFormat="1" x14ac:dyDescent="0.35">
      <c r="A78" s="88" t="s">
        <v>93</v>
      </c>
      <c r="B78" s="85">
        <v>5</v>
      </c>
      <c r="C78" s="43">
        <v>7.25</v>
      </c>
      <c r="D78" s="87"/>
      <c r="E78" s="80">
        <f t="shared" ref="E78:E87" si="6">B78*D78</f>
        <v>0</v>
      </c>
      <c r="H78" s="162"/>
      <c r="I78" s="162"/>
      <c r="J78" s="162"/>
    </row>
    <row r="79" spans="1:10" s="161" customFormat="1" x14ac:dyDescent="0.35">
      <c r="A79" s="88" t="s">
        <v>94</v>
      </c>
      <c r="B79" s="85">
        <v>5</v>
      </c>
      <c r="C79" s="43">
        <v>7.25</v>
      </c>
      <c r="D79" s="87"/>
      <c r="E79" s="80">
        <f t="shared" si="6"/>
        <v>0</v>
      </c>
      <c r="H79" s="162"/>
      <c r="I79" s="162"/>
      <c r="J79" s="162"/>
    </row>
    <row r="80" spans="1:10" x14ac:dyDescent="0.35">
      <c r="A80" s="89" t="s">
        <v>53</v>
      </c>
      <c r="B80" s="85">
        <v>5.6</v>
      </c>
      <c r="C80" s="43">
        <v>7.75</v>
      </c>
      <c r="D80" s="87"/>
      <c r="E80" s="80">
        <f t="shared" si="6"/>
        <v>0</v>
      </c>
      <c r="H80" s="162"/>
      <c r="I80" s="162"/>
      <c r="J80" s="162"/>
    </row>
    <row r="81" spans="1:10" s="161" customFormat="1" x14ac:dyDescent="0.35">
      <c r="A81" s="90" t="s">
        <v>54</v>
      </c>
      <c r="B81" s="85">
        <v>5.6</v>
      </c>
      <c r="C81" s="43">
        <v>7.75</v>
      </c>
      <c r="D81" s="87"/>
      <c r="E81" s="80">
        <f t="shared" si="6"/>
        <v>0</v>
      </c>
      <c r="H81" s="162"/>
      <c r="I81" s="162"/>
      <c r="J81" s="162"/>
    </row>
    <row r="82" spans="1:10" s="161" customFormat="1" x14ac:dyDescent="0.35">
      <c r="A82" s="91" t="s">
        <v>96</v>
      </c>
      <c r="B82" s="85">
        <v>5</v>
      </c>
      <c r="C82" s="43">
        <v>7.25</v>
      </c>
      <c r="D82" s="87"/>
      <c r="E82" s="80">
        <f t="shared" si="6"/>
        <v>0</v>
      </c>
      <c r="H82" s="162"/>
      <c r="I82" s="162"/>
      <c r="J82" s="162"/>
    </row>
    <row r="83" spans="1:10" s="161" customFormat="1" x14ac:dyDescent="0.35">
      <c r="A83" s="91" t="s">
        <v>95</v>
      </c>
      <c r="B83" s="85">
        <v>5</v>
      </c>
      <c r="C83" s="43">
        <v>7.25</v>
      </c>
      <c r="D83" s="87"/>
      <c r="E83" s="80">
        <f t="shared" si="6"/>
        <v>0</v>
      </c>
      <c r="H83" s="162"/>
      <c r="I83" s="162"/>
      <c r="J83" s="162"/>
    </row>
    <row r="84" spans="1:10" s="161" customFormat="1" x14ac:dyDescent="0.35">
      <c r="A84" s="90" t="s">
        <v>55</v>
      </c>
      <c r="B84" s="85">
        <v>5.6</v>
      </c>
      <c r="C84" s="43">
        <v>7.75</v>
      </c>
      <c r="D84" s="87"/>
      <c r="E84" s="80">
        <f t="shared" si="6"/>
        <v>0</v>
      </c>
      <c r="H84" s="162"/>
      <c r="I84" s="162"/>
      <c r="J84" s="162"/>
    </row>
    <row r="85" spans="1:10" s="161" customFormat="1" x14ac:dyDescent="0.35">
      <c r="A85" s="92" t="s">
        <v>64</v>
      </c>
      <c r="B85" s="85">
        <v>5</v>
      </c>
      <c r="C85" s="43">
        <v>7.25</v>
      </c>
      <c r="D85" s="87"/>
      <c r="E85" s="80">
        <f t="shared" si="6"/>
        <v>0</v>
      </c>
      <c r="H85" s="162"/>
      <c r="I85" s="162"/>
      <c r="J85" s="162"/>
    </row>
    <row r="86" spans="1:10" s="161" customFormat="1" x14ac:dyDescent="0.35">
      <c r="A86" s="93" t="s">
        <v>68</v>
      </c>
      <c r="B86" s="85">
        <v>5.6</v>
      </c>
      <c r="C86" s="43">
        <v>7.75</v>
      </c>
      <c r="D86" s="87"/>
      <c r="E86" s="80">
        <f t="shared" si="6"/>
        <v>0</v>
      </c>
      <c r="H86" s="162"/>
      <c r="I86" s="162"/>
      <c r="J86" s="162"/>
    </row>
    <row r="87" spans="1:10" s="161" customFormat="1" x14ac:dyDescent="0.35">
      <c r="A87" s="94" t="s">
        <v>69</v>
      </c>
      <c r="B87" s="85">
        <v>5</v>
      </c>
      <c r="C87" s="43">
        <v>7.25</v>
      </c>
      <c r="D87" s="87"/>
      <c r="E87" s="80">
        <f t="shared" si="6"/>
        <v>0</v>
      </c>
      <c r="H87" s="162"/>
      <c r="I87" s="162"/>
      <c r="J87" s="162"/>
    </row>
    <row r="88" spans="1:10" s="161" customFormat="1" x14ac:dyDescent="0.35">
      <c r="A88" s="113" t="s">
        <v>79</v>
      </c>
      <c r="B88" s="114">
        <v>2.5</v>
      </c>
      <c r="C88" s="45">
        <v>3</v>
      </c>
      <c r="D88" s="115"/>
      <c r="E88" s="114">
        <f>B88*D88</f>
        <v>0</v>
      </c>
      <c r="H88" s="162"/>
      <c r="I88" s="162"/>
      <c r="J88" s="162"/>
    </row>
    <row r="89" spans="1:10" s="161" customFormat="1" x14ac:dyDescent="0.35">
      <c r="A89" s="113" t="s">
        <v>80</v>
      </c>
      <c r="B89" s="114">
        <v>3.9</v>
      </c>
      <c r="C89" s="45">
        <v>4.5</v>
      </c>
      <c r="D89" s="115"/>
      <c r="E89" s="114">
        <f>B89*D89</f>
        <v>0</v>
      </c>
      <c r="H89" s="162"/>
      <c r="I89" s="162"/>
      <c r="J89" s="162"/>
    </row>
    <row r="90" spans="1:10" s="165" customFormat="1" x14ac:dyDescent="0.35">
      <c r="A90" s="144" t="s">
        <v>110</v>
      </c>
      <c r="B90" s="144"/>
      <c r="C90" s="144"/>
      <c r="D90" s="144"/>
      <c r="E90" s="144"/>
      <c r="F90" s="169"/>
      <c r="G90" s="169"/>
      <c r="H90" s="170"/>
      <c r="I90" s="170"/>
      <c r="J90" s="170"/>
    </row>
    <row r="91" spans="1:10" s="165" customFormat="1" x14ac:dyDescent="0.35">
      <c r="A91" s="34" t="s">
        <v>81</v>
      </c>
      <c r="B91" s="67">
        <v>12</v>
      </c>
      <c r="C91" s="46">
        <v>14</v>
      </c>
      <c r="D91" s="150"/>
      <c r="E91" s="67">
        <f>B91*D91</f>
        <v>0</v>
      </c>
      <c r="F91" s="169"/>
      <c r="G91" s="169"/>
      <c r="H91" s="170"/>
      <c r="I91" s="170"/>
      <c r="J91" s="170"/>
    </row>
    <row r="92" spans="1:10" s="165" customFormat="1" x14ac:dyDescent="0.35">
      <c r="A92" s="40" t="s">
        <v>83</v>
      </c>
      <c r="B92" s="67">
        <v>10</v>
      </c>
      <c r="C92" s="46">
        <v>12</v>
      </c>
      <c r="D92" s="150"/>
      <c r="E92" s="67">
        <f t="shared" ref="E92:E94" si="7">B92*D92</f>
        <v>0</v>
      </c>
      <c r="F92" s="169"/>
      <c r="G92" s="169"/>
      <c r="H92" s="170"/>
      <c r="I92" s="170"/>
      <c r="J92" s="170"/>
    </row>
    <row r="93" spans="1:10" s="165" customFormat="1" x14ac:dyDescent="0.35">
      <c r="A93" s="141" t="s">
        <v>113</v>
      </c>
      <c r="B93" s="67">
        <v>7.5</v>
      </c>
      <c r="C93" s="46">
        <v>9</v>
      </c>
      <c r="D93" s="150"/>
      <c r="E93" s="67">
        <f t="shared" si="7"/>
        <v>0</v>
      </c>
      <c r="F93" s="169"/>
      <c r="G93" s="169"/>
      <c r="H93" s="170"/>
      <c r="I93" s="170"/>
      <c r="J93" s="170"/>
    </row>
    <row r="94" spans="1:10" s="165" customFormat="1" x14ac:dyDescent="0.35">
      <c r="A94" s="34" t="s">
        <v>82</v>
      </c>
      <c r="B94" s="67">
        <v>7.5</v>
      </c>
      <c r="C94" s="46">
        <v>9</v>
      </c>
      <c r="D94" s="150"/>
      <c r="E94" s="67">
        <f t="shared" si="7"/>
        <v>0</v>
      </c>
      <c r="F94" s="169"/>
      <c r="G94" s="169"/>
      <c r="H94" s="170"/>
      <c r="I94" s="170"/>
      <c r="J94" s="170"/>
    </row>
    <row r="95" spans="1:10" s="161" customFormat="1" x14ac:dyDescent="0.35">
      <c r="A95" s="35" t="s">
        <v>56</v>
      </c>
      <c r="B95" s="68">
        <v>16</v>
      </c>
      <c r="C95" s="43">
        <v>18</v>
      </c>
      <c r="D95" s="39"/>
      <c r="E95" s="137">
        <f>B95*D95</f>
        <v>0</v>
      </c>
      <c r="H95" s="162"/>
      <c r="I95" s="162"/>
      <c r="J95" s="162"/>
    </row>
    <row r="96" spans="1:10" s="161" customFormat="1" x14ac:dyDescent="0.35">
      <c r="A96" s="76" t="s">
        <v>97</v>
      </c>
      <c r="B96" s="68">
        <v>16</v>
      </c>
      <c r="C96" s="43">
        <v>18</v>
      </c>
      <c r="D96" s="39"/>
      <c r="E96" s="137">
        <f>B96*D96</f>
        <v>0</v>
      </c>
      <c r="H96" s="162"/>
      <c r="I96" s="162"/>
      <c r="J96" s="162"/>
    </row>
    <row r="97" spans="1:10" s="161" customFormat="1" x14ac:dyDescent="0.35">
      <c r="A97" s="75" t="s">
        <v>104</v>
      </c>
      <c r="B97" s="68">
        <v>16</v>
      </c>
      <c r="C97" s="43">
        <v>18</v>
      </c>
      <c r="D97" s="39"/>
      <c r="E97" s="137">
        <f t="shared" ref="E97:E104" si="8">B97*D97</f>
        <v>0</v>
      </c>
      <c r="H97" s="162"/>
      <c r="I97" s="162"/>
      <c r="J97" s="162"/>
    </row>
    <row r="98" spans="1:10" s="161" customFormat="1" x14ac:dyDescent="0.35">
      <c r="A98" s="75" t="s">
        <v>105</v>
      </c>
      <c r="B98" s="68">
        <v>16</v>
      </c>
      <c r="C98" s="43">
        <v>18</v>
      </c>
      <c r="D98" s="39"/>
      <c r="E98" s="137">
        <f t="shared" si="8"/>
        <v>0</v>
      </c>
      <c r="H98" s="162"/>
      <c r="I98" s="162"/>
      <c r="J98" s="162"/>
    </row>
    <row r="99" spans="1:10" s="161" customFormat="1" x14ac:dyDescent="0.35">
      <c r="A99" s="36" t="s">
        <v>75</v>
      </c>
      <c r="B99" s="68">
        <v>16</v>
      </c>
      <c r="C99" s="43">
        <v>18</v>
      </c>
      <c r="D99" s="39"/>
      <c r="E99" s="137">
        <f t="shared" si="8"/>
        <v>0</v>
      </c>
      <c r="H99" s="162"/>
      <c r="I99" s="162"/>
      <c r="J99" s="162"/>
    </row>
    <row r="100" spans="1:10" s="161" customFormat="1" x14ac:dyDescent="0.35">
      <c r="A100" s="37" t="s">
        <v>57</v>
      </c>
      <c r="B100" s="68">
        <v>15</v>
      </c>
      <c r="C100" s="43">
        <v>17</v>
      </c>
      <c r="D100" s="39"/>
      <c r="E100" s="137">
        <f t="shared" si="8"/>
        <v>0</v>
      </c>
      <c r="H100" s="162"/>
      <c r="I100" s="162"/>
      <c r="J100" s="162"/>
    </row>
    <row r="101" spans="1:10" s="161" customFormat="1" x14ac:dyDescent="0.35">
      <c r="A101" s="37" t="s">
        <v>58</v>
      </c>
      <c r="B101" s="69">
        <v>15</v>
      </c>
      <c r="C101" s="43">
        <v>17</v>
      </c>
      <c r="D101" s="39"/>
      <c r="E101" s="137">
        <f t="shared" si="8"/>
        <v>0</v>
      </c>
      <c r="H101" s="162"/>
      <c r="I101" s="162"/>
      <c r="J101" s="162"/>
    </row>
    <row r="102" spans="1:10" s="161" customFormat="1" x14ac:dyDescent="0.35">
      <c r="A102" s="36" t="s">
        <v>73</v>
      </c>
      <c r="B102" s="68">
        <v>16</v>
      </c>
      <c r="C102" s="43">
        <v>18</v>
      </c>
      <c r="D102" s="39"/>
      <c r="E102" s="137">
        <f t="shared" si="8"/>
        <v>0</v>
      </c>
      <c r="H102" s="162"/>
      <c r="I102" s="162"/>
      <c r="J102" s="162"/>
    </row>
    <row r="103" spans="1:10" s="161" customFormat="1" x14ac:dyDescent="0.35">
      <c r="A103" s="38" t="s">
        <v>67</v>
      </c>
      <c r="B103" s="68">
        <v>16</v>
      </c>
      <c r="C103" s="43">
        <v>18</v>
      </c>
      <c r="D103" s="39"/>
      <c r="E103" s="137">
        <f t="shared" si="8"/>
        <v>0</v>
      </c>
      <c r="H103" s="162"/>
      <c r="I103" s="162"/>
      <c r="J103" s="162"/>
    </row>
    <row r="104" spans="1:10" s="161" customFormat="1" x14ac:dyDescent="0.35">
      <c r="A104" s="75" t="s">
        <v>103</v>
      </c>
      <c r="B104" s="68">
        <v>16</v>
      </c>
      <c r="C104" s="43">
        <v>18</v>
      </c>
      <c r="D104" s="39"/>
      <c r="E104" s="137">
        <f t="shared" si="8"/>
        <v>0</v>
      </c>
      <c r="H104" s="162"/>
      <c r="I104" s="162"/>
      <c r="J104" s="162"/>
    </row>
    <row r="105" spans="1:10" s="161" customFormat="1" x14ac:dyDescent="0.35">
      <c r="A105" s="116" t="s">
        <v>79</v>
      </c>
      <c r="B105" s="117">
        <v>2.5</v>
      </c>
      <c r="C105" s="45">
        <v>3</v>
      </c>
      <c r="D105" s="118"/>
      <c r="E105" s="117">
        <f>B105*D105</f>
        <v>0</v>
      </c>
      <c r="H105" s="162"/>
      <c r="I105" s="162"/>
      <c r="J105" s="162"/>
    </row>
    <row r="106" spans="1:10" s="161" customFormat="1" x14ac:dyDescent="0.35">
      <c r="A106" s="116" t="s">
        <v>80</v>
      </c>
      <c r="B106" s="117">
        <v>3.9</v>
      </c>
      <c r="C106" s="45">
        <v>4.5</v>
      </c>
      <c r="D106" s="118"/>
      <c r="E106" s="117">
        <f>B106*D106</f>
        <v>0</v>
      </c>
      <c r="H106" s="162"/>
      <c r="I106" s="162"/>
      <c r="J106" s="162"/>
    </row>
    <row r="107" spans="1:10" s="165" customFormat="1" x14ac:dyDescent="0.35">
      <c r="A107" s="144" t="s">
        <v>111</v>
      </c>
      <c r="B107" s="145"/>
      <c r="C107" s="145"/>
      <c r="D107" s="145"/>
      <c r="E107" s="145"/>
      <c r="F107" s="169"/>
      <c r="G107" s="169"/>
      <c r="H107" s="170"/>
      <c r="I107" s="170"/>
      <c r="J107" s="170"/>
    </row>
    <row r="108" spans="1:10" s="165" customFormat="1" x14ac:dyDescent="0.35">
      <c r="A108" s="119" t="s">
        <v>84</v>
      </c>
      <c r="B108" s="120">
        <v>4.5</v>
      </c>
      <c r="C108" s="47">
        <v>5</v>
      </c>
      <c r="D108" s="151"/>
      <c r="E108" s="120">
        <f t="shared" ref="E108:E114" si="9">B108*D108</f>
        <v>0</v>
      </c>
      <c r="F108" s="169"/>
      <c r="G108" s="169"/>
      <c r="H108" s="170"/>
      <c r="I108" s="170"/>
      <c r="J108" s="170"/>
    </row>
    <row r="109" spans="1:10" s="165" customFormat="1" x14ac:dyDescent="0.35">
      <c r="A109" s="119" t="s">
        <v>85</v>
      </c>
      <c r="B109" s="120">
        <v>2.75</v>
      </c>
      <c r="C109" s="47">
        <v>3</v>
      </c>
      <c r="D109" s="151"/>
      <c r="E109" s="120">
        <f t="shared" si="9"/>
        <v>0</v>
      </c>
      <c r="F109" s="169"/>
      <c r="G109" s="169"/>
      <c r="H109" s="170"/>
      <c r="I109" s="170"/>
      <c r="J109" s="170"/>
    </row>
    <row r="110" spans="1:10" s="161" customFormat="1" x14ac:dyDescent="0.35">
      <c r="A110" s="132" t="s">
        <v>59</v>
      </c>
      <c r="B110" s="106">
        <v>8.3000000000000007</v>
      </c>
      <c r="C110" s="42">
        <v>10.99</v>
      </c>
      <c r="D110" s="122"/>
      <c r="E110" s="138">
        <f t="shared" si="9"/>
        <v>0</v>
      </c>
      <c r="H110" s="162"/>
      <c r="I110" s="162"/>
      <c r="J110" s="162"/>
    </row>
    <row r="111" spans="1:10" s="161" customFormat="1" x14ac:dyDescent="0.35">
      <c r="A111" s="121" t="s">
        <v>60</v>
      </c>
      <c r="B111" s="106">
        <v>10</v>
      </c>
      <c r="C111" s="42">
        <v>12.99</v>
      </c>
      <c r="D111" s="122"/>
      <c r="E111" s="138">
        <f t="shared" si="9"/>
        <v>0</v>
      </c>
      <c r="H111" s="162"/>
      <c r="I111" s="162"/>
      <c r="J111" s="162"/>
    </row>
    <row r="112" spans="1:10" s="161" customFormat="1" x14ac:dyDescent="0.35">
      <c r="A112" s="123" t="s">
        <v>74</v>
      </c>
      <c r="B112" s="124">
        <v>4.99</v>
      </c>
      <c r="C112" s="42">
        <v>5.99</v>
      </c>
      <c r="D112" s="125"/>
      <c r="E112" s="139">
        <f t="shared" si="9"/>
        <v>0</v>
      </c>
      <c r="H112" s="162"/>
      <c r="I112" s="162"/>
      <c r="J112" s="162"/>
    </row>
    <row r="113" spans="1:10" s="177" customFormat="1" x14ac:dyDescent="0.35">
      <c r="A113" s="126" t="s">
        <v>62</v>
      </c>
      <c r="B113" s="127">
        <v>5.4</v>
      </c>
      <c r="C113" s="42">
        <v>6.5</v>
      </c>
      <c r="D113" s="129"/>
      <c r="E113" s="127">
        <f t="shared" si="9"/>
        <v>0</v>
      </c>
    </row>
    <row r="114" spans="1:10" s="168" customFormat="1" x14ac:dyDescent="0.35">
      <c r="A114" s="130" t="s">
        <v>61</v>
      </c>
      <c r="B114" s="128">
        <v>4.7</v>
      </c>
      <c r="C114" s="42">
        <v>5.5</v>
      </c>
      <c r="D114" s="131"/>
      <c r="E114" s="127">
        <f t="shared" si="9"/>
        <v>0</v>
      </c>
    </row>
    <row r="115" spans="1:10" x14ac:dyDescent="0.35">
      <c r="A115" s="178"/>
      <c r="B115" s="48" t="s">
        <v>9</v>
      </c>
      <c r="C115" s="48"/>
      <c r="D115" s="133">
        <f>SUM(D4,D6,D8:D13,D15:D17,D19:D26,D28:D38,D40:D51,D53:D63,D65:D73,D75:D89,D91:D106,D108:D114)</f>
        <v>0</v>
      </c>
      <c r="E115" s="140">
        <f>SUM(E4,E6,E8:E13,E15:E17,E19:E26,E28:E38,E40:E51,E53:E63,E65:E73,E75:E89,E91:E106,E108:E114)</f>
        <v>0</v>
      </c>
      <c r="H115" s="178"/>
      <c r="I115" s="162"/>
      <c r="J115" s="162"/>
    </row>
    <row r="116" spans="1:10" x14ac:dyDescent="0.35">
      <c r="A116" s="178"/>
      <c r="B116" s="179"/>
      <c r="C116" s="179"/>
      <c r="D116" s="178"/>
      <c r="E116" s="179"/>
    </row>
    <row r="117" spans="1:10" x14ac:dyDescent="0.35">
      <c r="A117" s="168"/>
      <c r="B117" s="180"/>
      <c r="C117" s="180"/>
      <c r="D117" s="168"/>
      <c r="E117" s="181"/>
      <c r="I117" s="161"/>
      <c r="J117" s="161"/>
    </row>
  </sheetData>
  <sheetProtection algorithmName="SHA-512" hashValue="BYyPHytnCN2hq5o0BrG3pYdw2sz5Eh/cPtZsuYcpNefFFhUPL6CwD4y9aJkVNTlcAz/tJJvtR2rkcPc2iBdXuQ==" saltValue="s6P/8cx6P2Mq0qUXYBRf0Q==" spinCount="100000" sheet="1" selectLockedCells="1"/>
  <mergeCells count="13">
    <mergeCell ref="A1:E1"/>
    <mergeCell ref="A3:E3"/>
    <mergeCell ref="A5:E5"/>
    <mergeCell ref="A52:E52"/>
    <mergeCell ref="A39:E39"/>
    <mergeCell ref="A27:E27"/>
    <mergeCell ref="A18:E18"/>
    <mergeCell ref="A14:E14"/>
    <mergeCell ref="A107:E107"/>
    <mergeCell ref="A90:E90"/>
    <mergeCell ref="A74:E74"/>
    <mergeCell ref="A64:E64"/>
    <mergeCell ref="A7:E7"/>
  </mergeCells>
  <pageMargins left="0.7" right="0.7" top="0.75" bottom="0.75" header="0.3" footer="0.3"/>
  <pageSetup paperSize="9" firstPageNumber="2147483648" orientation="portrait" r:id="rId1"/>
  <ignoredErrors>
    <ignoredError sqref="E75:E7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AL POR MAYOR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FISIOTERAPIA</dc:creator>
  <cp:lastModifiedBy>Usuario</cp:lastModifiedBy>
  <cp:revision>9</cp:revision>
  <dcterms:created xsi:type="dcterms:W3CDTF">2022-07-15T16:30:40Z</dcterms:created>
  <dcterms:modified xsi:type="dcterms:W3CDTF">2026-05-19T16:10:33Z</dcterms:modified>
</cp:coreProperties>
</file>